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 DETAILS" sheetId="3" r:id="rId1"/>
    <sheet name="Inventory" sheetId="2" r:id="rId2"/>
  </sheets>
  <definedNames>
    <definedName name="_xlnm.Print_Area" localSheetId="1">Inventory!$A$1:$N$140</definedName>
  </definedNames>
  <calcPr calcId="152511"/>
</workbook>
</file>

<file path=xl/calcChain.xml><?xml version="1.0" encoding="utf-8"?>
<calcChain xmlns="http://schemas.openxmlformats.org/spreadsheetml/2006/main">
  <c r="N139" i="2" l="1"/>
  <c r="N135" i="2"/>
  <c r="N136" i="2"/>
  <c r="N137" i="2"/>
  <c r="N138" i="2"/>
  <c r="N134" i="2"/>
  <c r="N133" i="2"/>
  <c r="N123" i="2"/>
  <c r="N124" i="2"/>
  <c r="N125" i="2"/>
  <c r="N126" i="2"/>
  <c r="N127" i="2"/>
  <c r="N128" i="2"/>
  <c r="N129" i="2"/>
  <c r="N130" i="2"/>
  <c r="N131" i="2"/>
  <c r="N132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7" i="2"/>
  <c r="N86" i="2"/>
  <c r="N88" i="2"/>
  <c r="N85" i="2"/>
  <c r="N84" i="2"/>
  <c r="N83" i="2"/>
  <c r="N82" i="2"/>
  <c r="N79" i="2"/>
  <c r="N80" i="2"/>
  <c r="N81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" i="2"/>
  <c r="N12" i="2"/>
  <c r="N11" i="2"/>
  <c r="N10" i="2"/>
  <c r="N9" i="2"/>
  <c r="N8" i="2"/>
  <c r="N7" i="2"/>
  <c r="N6" i="2"/>
  <c r="N5" i="2"/>
  <c r="N4" i="2"/>
  <c r="N3" i="2"/>
  <c r="N140" i="2" s="1"/>
</calcChain>
</file>

<file path=xl/sharedStrings.xml><?xml version="1.0" encoding="utf-8"?>
<sst xmlns="http://schemas.openxmlformats.org/spreadsheetml/2006/main" count="590" uniqueCount="147">
  <si>
    <t>STYLE#</t>
  </si>
  <si>
    <t>ITEM</t>
  </si>
  <si>
    <t>XS</t>
  </si>
  <si>
    <t>S</t>
  </si>
  <si>
    <t>M</t>
  </si>
  <si>
    <t>L</t>
  </si>
  <si>
    <t>XL</t>
  </si>
  <si>
    <t>2X</t>
  </si>
  <si>
    <t>3X</t>
  </si>
  <si>
    <t>4X</t>
  </si>
  <si>
    <t>5X</t>
  </si>
  <si>
    <t xml:space="preserve">TOTAL </t>
  </si>
  <si>
    <t>TRUCK</t>
  </si>
  <si>
    <t xml:space="preserve">PO # </t>
  </si>
  <si>
    <t>IND4000P-RBK</t>
  </si>
  <si>
    <t>REACTIVE BLK HEAVYWEIGHT HOODIE</t>
  </si>
  <si>
    <t>6014-1100P</t>
  </si>
  <si>
    <t>H</t>
  </si>
  <si>
    <t>I</t>
  </si>
  <si>
    <t>J</t>
  </si>
  <si>
    <t>SS4500P-RBK</t>
  </si>
  <si>
    <t>1100-613P</t>
  </si>
  <si>
    <t>REACTIVE BLK HOODIE</t>
  </si>
  <si>
    <t>1100-582P</t>
  </si>
  <si>
    <t>1100-580P</t>
  </si>
  <si>
    <t>1100-594P</t>
  </si>
  <si>
    <t>1100-595P</t>
  </si>
  <si>
    <t>1100-518P</t>
  </si>
  <si>
    <t>1100-581P</t>
  </si>
  <si>
    <t>1100-605P</t>
  </si>
  <si>
    <t>6014-1123P</t>
  </si>
  <si>
    <t>K</t>
  </si>
  <si>
    <t xml:space="preserve">I </t>
  </si>
  <si>
    <t>SS4500P-ARM</t>
  </si>
  <si>
    <t>1100-646P</t>
  </si>
  <si>
    <t>ARMY HOODIE</t>
  </si>
  <si>
    <t>1100-591P</t>
  </si>
  <si>
    <t>SS4500P-CHT</t>
  </si>
  <si>
    <t>CHARCOAL HEATHER HOODIE</t>
  </si>
  <si>
    <t>1100-652P</t>
  </si>
  <si>
    <t>SS4500P-GNM</t>
  </si>
  <si>
    <t>GUNMETAL HOODIE</t>
  </si>
  <si>
    <t>1100-593P</t>
  </si>
  <si>
    <t>1100-627P</t>
  </si>
  <si>
    <t>SS4500P-CNV</t>
  </si>
  <si>
    <t>CLASSIC NAVY HOODIE</t>
  </si>
  <si>
    <t>1100-645P</t>
  </si>
  <si>
    <t>1100-629P</t>
  </si>
  <si>
    <t>1100-601P</t>
  </si>
  <si>
    <t>1100-639P</t>
  </si>
  <si>
    <t>6014-1101</t>
  </si>
  <si>
    <t>SS4500P-GHR</t>
  </si>
  <si>
    <t>GREY HEATHER HOODIE</t>
  </si>
  <si>
    <t>SS4500P-CHR</t>
  </si>
  <si>
    <t>1100-637P</t>
  </si>
  <si>
    <t>SS4500P-FCMO</t>
  </si>
  <si>
    <t>FOREST CAMO HOODIE</t>
  </si>
  <si>
    <t>SS4500P-LPNK</t>
  </si>
  <si>
    <t>LIGHT PINK HOODIE</t>
  </si>
  <si>
    <t>SS4500P-BCMO</t>
  </si>
  <si>
    <t>BLACK CAMO HOODIE</t>
  </si>
  <si>
    <t>SS4500P-BRWN</t>
  </si>
  <si>
    <t>CHARCOAL HOODIE</t>
  </si>
  <si>
    <t>BROWN HOODIE</t>
  </si>
  <si>
    <t>1100-602P</t>
  </si>
  <si>
    <t>SS3000P-MAR</t>
  </si>
  <si>
    <t>2015-401P</t>
  </si>
  <si>
    <t>MAROON CREWNECK</t>
  </si>
  <si>
    <t>2015-396P</t>
  </si>
  <si>
    <t>2015-404P</t>
  </si>
  <si>
    <t>SS4500P-ARH</t>
  </si>
  <si>
    <t>ARMY HEATHER HOODIE</t>
  </si>
  <si>
    <t>SS4500P-ROH</t>
  </si>
  <si>
    <t>ROYAL HEATHER HOODIE</t>
  </si>
  <si>
    <t>SS4500P-SMOK</t>
  </si>
  <si>
    <t>1100-649P</t>
  </si>
  <si>
    <t>SMOKE HOODIE</t>
  </si>
  <si>
    <t>SS4500P-ROY</t>
  </si>
  <si>
    <t>1100-661P</t>
  </si>
  <si>
    <t>ROYAL HOODIE</t>
  </si>
  <si>
    <t>1100-648P</t>
  </si>
  <si>
    <t>N</t>
  </si>
  <si>
    <t>SS4500ZP-CHT</t>
  </si>
  <si>
    <t>CHARCOAL HEATHER ZIP HOODIE</t>
  </si>
  <si>
    <t>O</t>
  </si>
  <si>
    <t>REACTIVE BLACK HOODIE</t>
  </si>
  <si>
    <t>P</t>
  </si>
  <si>
    <t>Q</t>
  </si>
  <si>
    <t>SS4500P-RED</t>
  </si>
  <si>
    <t>RED HOODIE</t>
  </si>
  <si>
    <t>SS4500P-KLYG</t>
  </si>
  <si>
    <t>KELLY GREEN HOODIE</t>
  </si>
  <si>
    <t>1100-635P</t>
  </si>
  <si>
    <t>SS4500P-ORNG</t>
  </si>
  <si>
    <t>ORANGE HOODIE</t>
  </si>
  <si>
    <t>2000-397P</t>
  </si>
  <si>
    <t>SS4500ZP-ARH</t>
  </si>
  <si>
    <t>SS4001YP-CHT</t>
  </si>
  <si>
    <t>2017-229P</t>
  </si>
  <si>
    <t>CHARCOAL HEATHER YOUTH HOODIE</t>
  </si>
  <si>
    <t>2000-387P</t>
  </si>
  <si>
    <t>ARMY HEATHER ZIP HOODIE</t>
  </si>
  <si>
    <t>R</t>
  </si>
  <si>
    <t>SS4500O-SMOK</t>
  </si>
  <si>
    <t>T</t>
  </si>
  <si>
    <t>SS4500P-MAR</t>
  </si>
  <si>
    <t>1100-625P</t>
  </si>
  <si>
    <t>MAROON HOODIE</t>
  </si>
  <si>
    <t>2015-390P</t>
  </si>
  <si>
    <t>SS3000P-FCMO</t>
  </si>
  <si>
    <t>FOREST CAMO CREWNECK</t>
  </si>
  <si>
    <t>SS4500P-PRPL</t>
  </si>
  <si>
    <t>1100-659P</t>
  </si>
  <si>
    <t>PURPLE HOODIE</t>
  </si>
  <si>
    <t>2015-385P</t>
  </si>
  <si>
    <t>2015-368P</t>
  </si>
  <si>
    <t>SS45000P-MAR</t>
  </si>
  <si>
    <t>SS4500P-LAV</t>
  </si>
  <si>
    <t>LAVANDER HOODIE</t>
  </si>
  <si>
    <t>INDEPENDENT TRADING</t>
  </si>
  <si>
    <t>Blank Hoodies!</t>
  </si>
  <si>
    <t>FIRST QUALITY</t>
  </si>
  <si>
    <t>Independent brand tag removed. </t>
  </si>
  <si>
    <t>Size, quality and usage tag remains </t>
  </si>
  <si>
    <t>Midweight and Heavyweight  </t>
  </si>
  <si>
    <t>Balanced size spread</t>
  </si>
  <si>
    <t>Inventory manifest available upon request</t>
  </si>
  <si>
    <t>.5 oz (280 gm) cotton/polyester blend fleece</t>
  </si>
  <si>
    <t>Solid Colors, Camo Colors &amp; Gunmetal Heather: 80% Cotton/20% Polyester with 100% cotton 20 singles face yarn for supreme print ability and softness</t>
  </si>
  <si>
    <t>Earth Tone Colors: 70% Cotton/30% Polyester (Plum, Cement, Dusty Sage, Dusty Pink, Storm Blue)</t>
  </si>
  <si>
    <t>Grey Heather: 75% Cotton/25% Polyester</t>
  </si>
  <si>
    <t>All Other Heather Colors: 55% Cotton/45% Polyester (Charcoal Heather, Classic Navy Heather, Royal Heather, Army Heather, Kelly Green Heather)</t>
  </si>
  <si>
    <t>Safety Colors: 55% Cotton/45% Polyester (Safety Orange, Safety Yellow, Neon Pink)</t>
  </si>
  <si>
    <t>jersey lined hood</t>
  </si>
  <si>
    <t>split stitch double needle sewing on all seams</t>
  </si>
  <si>
    <t>twill neck tape</t>
  </si>
  <si>
    <t>tear away neck label</t>
  </si>
  <si>
    <t>1x1 ribbing at cuffs &amp; waistband</t>
  </si>
  <si>
    <t>metal eyelets</t>
  </si>
  <si>
    <t>standard fit</t>
  </si>
  <si>
    <t>The SS4500 Standard Supply Midweight hooded sweatshirt is the best value garment in our line with a great price, great quality, deep inventory and many color options.</t>
  </si>
  <si>
    <t>Made with a generous fit, and Ring Spun Cotton for comfort and excellent results when screen printing.</t>
  </si>
  <si>
    <t>Features include a jersey lined hood, heavy gauge drawcord with metal eyelets and 1x1 ribbing at cuffs and waistband</t>
  </si>
  <si>
    <t>ONLINE  "4500" - Independent Trading Company</t>
  </si>
  <si>
    <t>MSRP $31.00 USD</t>
  </si>
  <si>
    <t>All inventory FOB MA</t>
  </si>
  <si>
    <r>
      <t>Quantity Available: 48 939 units available</t>
    </r>
    <r>
      <rPr>
        <sz val="14"/>
        <color indexed="8"/>
        <rFont val="Aptos Narrow"/>
        <family val="2"/>
      </rPr>
      <t> (subject to final count/ subject to prior sale)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</si>
</sst>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ptos Narrow"/>
      <family val="2"/>
    </font>
    <font>
      <b/>
      <i/>
      <sz val="18"/>
      <name val="Calibri"/>
      <family val="2"/>
    </font>
    <font>
      <sz val="18"/>
      <name val="Aptos Narrow"/>
      <family val="2"/>
    </font>
    <font>
      <b/>
      <sz val="18"/>
      <color indexed="8"/>
      <name val="Aptos Narrow"/>
      <family val="2"/>
    </font>
    <font>
      <sz val="18"/>
      <color indexed="8"/>
      <name val="Aptos Narrow"/>
      <family val="2"/>
    </font>
    <font>
      <b/>
      <sz val="18"/>
      <color indexed="8"/>
      <name val="Aptos Narrow"/>
      <family val="2"/>
    </font>
    <font>
      <sz val="14"/>
      <color indexed="8"/>
      <name val="Aptos Narrow"/>
      <family val="2"/>
    </font>
    <font>
      <b/>
      <u/>
      <sz val="14"/>
      <color indexed="10"/>
      <name val="Aptos Narrow"/>
      <family val="2"/>
    </font>
    <font>
      <sz val="14"/>
      <color indexed="8"/>
      <name val="Aptos Narrow"/>
      <family val="2"/>
    </font>
    <font>
      <u/>
      <sz val="14"/>
      <color indexed="49"/>
      <name val="Aptos Narrow"/>
      <family val="2"/>
    </font>
    <font>
      <b/>
      <sz val="14"/>
      <color indexed="10"/>
      <name val="Aptos Narrow"/>
      <family val="2"/>
    </font>
    <font>
      <u/>
      <sz val="11"/>
      <color theme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4" fillId="0" borderId="0" xfId="0" applyFont="1"/>
    <xf numFmtId="0" fontId="10" fillId="2" borderId="0" xfId="0" applyFont="1" applyFill="1"/>
    <xf numFmtId="0" fontId="6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9</xdr:col>
      <xdr:colOff>342900</xdr:colOff>
      <xdr:row>66</xdr:row>
      <xdr:rowOff>133350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96075"/>
          <a:ext cx="7800975" cy="859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438150</xdr:colOff>
      <xdr:row>28</xdr:row>
      <xdr:rowOff>200025</xdr:rowOff>
    </xdr:from>
    <xdr:to>
      <xdr:col>17</xdr:col>
      <xdr:colOff>781050</xdr:colOff>
      <xdr:row>66</xdr:row>
      <xdr:rowOff>95250</xdr:rowOff>
    </xdr:to>
    <xdr:pic>
      <xdr:nvPicPr>
        <xdr:cNvPr id="2050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7550" y="6667500"/>
          <a:ext cx="7800975" cy="858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dependenttradingco.com/search?type=product&amp;q=4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workbookViewId="0">
      <selection activeCell="G4" sqref="G4"/>
    </sheetView>
  </sheetViews>
  <sheetFormatPr defaultColWidth="10.875" defaultRowHeight="18"/>
  <cols>
    <col min="1" max="16384" width="10.875" style="11"/>
  </cols>
  <sheetData>
    <row r="1" spans="1:1" s="15" customFormat="1" ht="23.25">
      <c r="A1" s="10" t="s">
        <v>120</v>
      </c>
    </row>
    <row r="2" spans="1:1">
      <c r="A2" s="12" t="s">
        <v>146</v>
      </c>
    </row>
    <row r="3" spans="1:1">
      <c r="A3" s="13" t="s">
        <v>121</v>
      </c>
    </row>
    <row r="4" spans="1:1">
      <c r="A4" s="13" t="s">
        <v>122</v>
      </c>
    </row>
    <row r="5" spans="1:1">
      <c r="A5" s="13" t="s">
        <v>123</v>
      </c>
    </row>
    <row r="6" spans="1:1">
      <c r="A6" s="13" t="s">
        <v>124</v>
      </c>
    </row>
    <row r="7" spans="1:1">
      <c r="A7" s="13" t="s">
        <v>125</v>
      </c>
    </row>
    <row r="8" spans="1:1">
      <c r="A8" s="13" t="s">
        <v>126</v>
      </c>
    </row>
    <row r="9" spans="1:1">
      <c r="A9" s="13" t="s">
        <v>127</v>
      </c>
    </row>
    <row r="10" spans="1:1">
      <c r="A10" s="13" t="s">
        <v>128</v>
      </c>
    </row>
    <row r="11" spans="1:1">
      <c r="A11" s="13" t="s">
        <v>129</v>
      </c>
    </row>
    <row r="12" spans="1:1">
      <c r="A12" s="13" t="s">
        <v>130</v>
      </c>
    </row>
    <row r="13" spans="1:1">
      <c r="A13" s="13" t="s">
        <v>131</v>
      </c>
    </row>
    <row r="14" spans="1:1">
      <c r="A14" s="13" t="s">
        <v>132</v>
      </c>
    </row>
    <row r="15" spans="1:1">
      <c r="A15" s="13" t="s">
        <v>133</v>
      </c>
    </row>
    <row r="16" spans="1:1">
      <c r="A16" s="13" t="s">
        <v>134</v>
      </c>
    </row>
    <row r="17" spans="1:3">
      <c r="A17" s="13" t="s">
        <v>135</v>
      </c>
    </row>
    <row r="18" spans="1:3">
      <c r="A18" s="13" t="s">
        <v>136</v>
      </c>
    </row>
    <row r="19" spans="1:3">
      <c r="A19" s="13" t="s">
        <v>137</v>
      </c>
    </row>
    <row r="20" spans="1:3">
      <c r="A20" s="13" t="s">
        <v>138</v>
      </c>
    </row>
    <row r="21" spans="1:3">
      <c r="A21" s="13" t="s">
        <v>139</v>
      </c>
    </row>
    <row r="22" spans="1:3">
      <c r="A22" s="13" t="s">
        <v>140</v>
      </c>
    </row>
    <row r="23" spans="1:3">
      <c r="A23" s="13" t="s">
        <v>141</v>
      </c>
    </row>
    <row r="24" spans="1:3">
      <c r="A24" s="13" t="s">
        <v>142</v>
      </c>
    </row>
    <row r="25" spans="1:3">
      <c r="A25" s="14" t="s">
        <v>143</v>
      </c>
    </row>
    <row r="26" spans="1:3">
      <c r="A26" s="13" t="s">
        <v>144</v>
      </c>
    </row>
    <row r="27" spans="1:3">
      <c r="A27" s="16"/>
      <c r="B27" s="17"/>
      <c r="C27" s="17"/>
    </row>
    <row r="28" spans="1:3">
      <c r="A28" s="13" t="s">
        <v>145</v>
      </c>
    </row>
  </sheetData>
  <phoneticPr fontId="0" type="noConversion"/>
  <hyperlinks>
    <hyperlink ref="A25" r:id="rId1" display="https://www.independenttradingco.com/search?type=product&amp;q=4500"/>
  </hyperlinks>
  <pageMargins left="0.7" right="0.7" top="0.75" bottom="0.75" header="0.3" footer="0.3"/>
  <pageSetup scale="4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workbookViewId="0">
      <pane xSplit="4" ySplit="2" topLeftCell="E116" activePane="bottomRight" state="frozen"/>
      <selection pane="topRight" activeCell="E1" sqref="E1"/>
      <selection pane="bottomLeft" activeCell="A3" sqref="A3"/>
      <selection pane="bottomRight" activeCell="N3" sqref="N3:N140"/>
    </sheetView>
  </sheetViews>
  <sheetFormatPr defaultColWidth="8.875" defaultRowHeight="23.25"/>
  <cols>
    <col min="1" max="1" width="17.875" style="4" customWidth="1"/>
    <col min="2" max="2" width="23.125" style="4" bestFit="1" customWidth="1"/>
    <col min="3" max="3" width="17.625" style="4" customWidth="1"/>
    <col min="4" max="4" width="53.5" style="4" bestFit="1" customWidth="1"/>
    <col min="5" max="5" width="6.125" style="4" bestFit="1" customWidth="1"/>
    <col min="6" max="13" width="8.875" style="4"/>
    <col min="14" max="14" width="18.25" style="4" customWidth="1"/>
    <col min="15" max="16384" width="8.875" style="4"/>
  </cols>
  <sheetData>
    <row r="1" spans="1:14">
      <c r="A1" s="3" t="s">
        <v>119</v>
      </c>
      <c r="N1" s="7">
        <f ca="1">TODAY()</f>
        <v>45548</v>
      </c>
    </row>
    <row r="2" spans="1:14">
      <c r="A2" s="1" t="s">
        <v>12</v>
      </c>
      <c r="B2" s="1" t="s">
        <v>0</v>
      </c>
      <c r="C2" s="1" t="s">
        <v>13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</row>
    <row r="3" spans="1:14">
      <c r="A3" s="6" t="s">
        <v>17</v>
      </c>
      <c r="B3" s="2" t="s">
        <v>20</v>
      </c>
      <c r="C3" s="5" t="s">
        <v>21</v>
      </c>
      <c r="D3" s="6" t="s">
        <v>22</v>
      </c>
      <c r="E3" s="6">
        <v>93</v>
      </c>
      <c r="F3" s="6">
        <v>143</v>
      </c>
      <c r="G3" s="6">
        <v>188</v>
      </c>
      <c r="H3" s="6">
        <v>0</v>
      </c>
      <c r="I3" s="6">
        <v>0</v>
      </c>
      <c r="J3" s="6">
        <v>1</v>
      </c>
      <c r="K3" s="6">
        <v>0</v>
      </c>
      <c r="L3" s="6">
        <v>0</v>
      </c>
      <c r="M3" s="6">
        <v>0</v>
      </c>
      <c r="N3" s="6">
        <f t="shared" ref="N3:N15" si="0">SUM(E3:M3)</f>
        <v>425</v>
      </c>
    </row>
    <row r="4" spans="1:14">
      <c r="A4" s="6" t="s">
        <v>17</v>
      </c>
      <c r="B4" s="2" t="s">
        <v>20</v>
      </c>
      <c r="C4" s="5" t="s">
        <v>23</v>
      </c>
      <c r="D4" s="6" t="s">
        <v>22</v>
      </c>
      <c r="E4" s="6">
        <v>0</v>
      </c>
      <c r="F4" s="6">
        <v>0</v>
      </c>
      <c r="G4" s="6">
        <v>192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f t="shared" si="0"/>
        <v>192</v>
      </c>
    </row>
    <row r="5" spans="1:14">
      <c r="A5" s="6" t="s">
        <v>17</v>
      </c>
      <c r="B5" s="2" t="s">
        <v>20</v>
      </c>
      <c r="C5" s="5" t="s">
        <v>24</v>
      </c>
      <c r="D5" s="6" t="s">
        <v>22</v>
      </c>
      <c r="E5" s="6">
        <v>0</v>
      </c>
      <c r="F5" s="6">
        <v>0</v>
      </c>
      <c r="G5" s="6">
        <v>131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f t="shared" si="0"/>
        <v>132</v>
      </c>
    </row>
    <row r="6" spans="1:14">
      <c r="A6" s="6" t="s">
        <v>17</v>
      </c>
      <c r="B6" s="2" t="s">
        <v>20</v>
      </c>
      <c r="C6" s="5" t="s">
        <v>25</v>
      </c>
      <c r="D6" s="6" t="s">
        <v>22</v>
      </c>
      <c r="E6" s="6">
        <v>0</v>
      </c>
      <c r="F6" s="6">
        <v>0</v>
      </c>
      <c r="G6" s="6">
        <v>48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f t="shared" si="0"/>
        <v>48</v>
      </c>
    </row>
    <row r="7" spans="1:14">
      <c r="A7" s="6" t="s">
        <v>17</v>
      </c>
      <c r="B7" s="2" t="s">
        <v>20</v>
      </c>
      <c r="C7" s="5" t="s">
        <v>26</v>
      </c>
      <c r="D7" s="6" t="s">
        <v>22</v>
      </c>
      <c r="E7" s="6">
        <v>0</v>
      </c>
      <c r="F7" s="6">
        <v>0</v>
      </c>
      <c r="G7" s="6">
        <v>495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f t="shared" si="0"/>
        <v>495</v>
      </c>
    </row>
    <row r="8" spans="1:14">
      <c r="A8" s="6" t="s">
        <v>17</v>
      </c>
      <c r="B8" s="2" t="s">
        <v>20</v>
      </c>
      <c r="C8" s="5" t="s">
        <v>27</v>
      </c>
      <c r="D8" s="6" t="s">
        <v>22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63</v>
      </c>
      <c r="N8" s="6">
        <f t="shared" si="0"/>
        <v>63</v>
      </c>
    </row>
    <row r="9" spans="1:14">
      <c r="A9" s="6" t="s">
        <v>17</v>
      </c>
      <c r="B9" s="2" t="s">
        <v>20</v>
      </c>
      <c r="C9" s="5" t="s">
        <v>28</v>
      </c>
      <c r="D9" s="6" t="s">
        <v>22</v>
      </c>
      <c r="E9" s="6">
        <v>0</v>
      </c>
      <c r="F9" s="6">
        <v>0</v>
      </c>
      <c r="G9" s="6">
        <v>213</v>
      </c>
      <c r="H9" s="6">
        <v>112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 t="shared" si="0"/>
        <v>325</v>
      </c>
    </row>
    <row r="10" spans="1:14">
      <c r="A10" s="6" t="s">
        <v>17</v>
      </c>
      <c r="B10" s="2" t="s">
        <v>20</v>
      </c>
      <c r="C10" s="5" t="s">
        <v>29</v>
      </c>
      <c r="D10" s="6" t="s">
        <v>22</v>
      </c>
      <c r="E10" s="6">
        <v>57</v>
      </c>
      <c r="F10" s="6">
        <v>0</v>
      </c>
      <c r="G10" s="6">
        <v>47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si="0"/>
        <v>104</v>
      </c>
    </row>
    <row r="11" spans="1:14">
      <c r="A11" s="6" t="s">
        <v>17</v>
      </c>
      <c r="B11" s="2" t="s">
        <v>14</v>
      </c>
      <c r="C11" s="5" t="s">
        <v>30</v>
      </c>
      <c r="D11" s="6" t="s">
        <v>15</v>
      </c>
      <c r="E11" s="6">
        <v>0</v>
      </c>
      <c r="F11" s="6">
        <v>0</v>
      </c>
      <c r="G11" s="6">
        <v>0</v>
      </c>
      <c r="H11" s="6">
        <v>1321</v>
      </c>
      <c r="I11" s="6">
        <v>251</v>
      </c>
      <c r="J11" s="6">
        <v>1</v>
      </c>
      <c r="K11" s="6">
        <v>0</v>
      </c>
      <c r="L11" s="6">
        <v>0</v>
      </c>
      <c r="M11" s="6">
        <v>0</v>
      </c>
      <c r="N11" s="6">
        <f t="shared" si="0"/>
        <v>1573</v>
      </c>
    </row>
    <row r="12" spans="1:14">
      <c r="A12" s="6" t="s">
        <v>17</v>
      </c>
      <c r="B12" s="2" t="s">
        <v>14</v>
      </c>
      <c r="C12" s="5" t="s">
        <v>16</v>
      </c>
      <c r="D12" s="6" t="s">
        <v>15</v>
      </c>
      <c r="E12" s="6">
        <v>0</v>
      </c>
      <c r="F12" s="6">
        <v>0</v>
      </c>
      <c r="G12" s="6">
        <v>0</v>
      </c>
      <c r="H12" s="6">
        <v>259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 t="shared" si="0"/>
        <v>259</v>
      </c>
    </row>
    <row r="13" spans="1:14">
      <c r="A13" s="6" t="s">
        <v>32</v>
      </c>
      <c r="B13" s="2" t="s">
        <v>14</v>
      </c>
      <c r="C13" s="5" t="s">
        <v>30</v>
      </c>
      <c r="D13" s="6" t="s">
        <v>15</v>
      </c>
      <c r="E13" s="6">
        <v>0</v>
      </c>
      <c r="F13" s="6">
        <v>252</v>
      </c>
      <c r="G13" s="6">
        <v>798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f t="shared" si="0"/>
        <v>1050</v>
      </c>
    </row>
    <row r="14" spans="1:14">
      <c r="A14" s="6" t="s">
        <v>32</v>
      </c>
      <c r="B14" s="2" t="s">
        <v>14</v>
      </c>
      <c r="C14" s="5" t="s">
        <v>16</v>
      </c>
      <c r="D14" s="6" t="s">
        <v>15</v>
      </c>
      <c r="E14" s="6">
        <v>0</v>
      </c>
      <c r="F14" s="6">
        <v>37</v>
      </c>
      <c r="G14" s="6">
        <v>42</v>
      </c>
      <c r="H14" s="6">
        <v>0</v>
      </c>
      <c r="I14" s="6">
        <v>524</v>
      </c>
      <c r="J14" s="6">
        <v>0</v>
      </c>
      <c r="K14" s="6">
        <v>0</v>
      </c>
      <c r="L14" s="6">
        <v>0</v>
      </c>
      <c r="M14" s="6">
        <v>0</v>
      </c>
      <c r="N14" s="6">
        <f t="shared" si="0"/>
        <v>603</v>
      </c>
    </row>
    <row r="15" spans="1:14">
      <c r="A15" s="6" t="s">
        <v>32</v>
      </c>
      <c r="B15" s="2" t="s">
        <v>33</v>
      </c>
      <c r="C15" s="5" t="s">
        <v>34</v>
      </c>
      <c r="D15" s="6" t="s">
        <v>35</v>
      </c>
      <c r="E15" s="6">
        <v>0</v>
      </c>
      <c r="F15" s="6">
        <v>116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f t="shared" si="0"/>
        <v>116</v>
      </c>
    </row>
    <row r="16" spans="1:14">
      <c r="A16" s="6" t="s">
        <v>32</v>
      </c>
      <c r="B16" s="2" t="s">
        <v>37</v>
      </c>
      <c r="C16" s="5" t="s">
        <v>36</v>
      </c>
      <c r="D16" s="6" t="s">
        <v>38</v>
      </c>
      <c r="E16" s="6">
        <v>0</v>
      </c>
      <c r="F16" s="6">
        <v>51</v>
      </c>
      <c r="G16" s="6">
        <v>19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f t="shared" ref="N16:N78" si="1">SUM(E16:M16)</f>
        <v>70</v>
      </c>
    </row>
    <row r="17" spans="1:14">
      <c r="A17" s="6" t="s">
        <v>32</v>
      </c>
      <c r="B17" s="2" t="s">
        <v>40</v>
      </c>
      <c r="C17" s="5" t="s">
        <v>39</v>
      </c>
      <c r="D17" s="6" t="s">
        <v>41</v>
      </c>
      <c r="E17" s="6">
        <v>0</v>
      </c>
      <c r="F17" s="6">
        <v>0</v>
      </c>
      <c r="G17" s="6">
        <v>0</v>
      </c>
      <c r="H17" s="6">
        <v>33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f t="shared" si="1"/>
        <v>33</v>
      </c>
    </row>
    <row r="18" spans="1:14">
      <c r="A18" s="6" t="s">
        <v>32</v>
      </c>
      <c r="B18" s="2" t="s">
        <v>37</v>
      </c>
      <c r="C18" s="5" t="s">
        <v>42</v>
      </c>
      <c r="D18" s="6" t="s">
        <v>38</v>
      </c>
      <c r="E18" s="6">
        <v>0</v>
      </c>
      <c r="F18" s="6">
        <v>0</v>
      </c>
      <c r="G18" s="6">
        <v>7</v>
      </c>
      <c r="H18" s="6">
        <v>83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f t="shared" si="1"/>
        <v>90</v>
      </c>
    </row>
    <row r="19" spans="1:14">
      <c r="A19" s="6" t="s">
        <v>32</v>
      </c>
      <c r="B19" s="2" t="s">
        <v>44</v>
      </c>
      <c r="C19" s="5" t="s">
        <v>43</v>
      </c>
      <c r="D19" s="6" t="s">
        <v>45</v>
      </c>
      <c r="E19" s="6">
        <v>0</v>
      </c>
      <c r="F19" s="6">
        <v>126</v>
      </c>
      <c r="G19" s="6">
        <v>401</v>
      </c>
      <c r="H19" s="6">
        <v>2</v>
      </c>
      <c r="I19" s="6">
        <v>6</v>
      </c>
      <c r="J19" s="6">
        <v>0</v>
      </c>
      <c r="K19" s="6">
        <v>0</v>
      </c>
      <c r="L19" s="6">
        <v>0</v>
      </c>
      <c r="M19" s="6">
        <v>0</v>
      </c>
      <c r="N19" s="6">
        <f t="shared" si="1"/>
        <v>535</v>
      </c>
    </row>
    <row r="20" spans="1:14">
      <c r="A20" s="6" t="s">
        <v>32</v>
      </c>
      <c r="B20" s="2" t="s">
        <v>37</v>
      </c>
      <c r="C20" s="5" t="s">
        <v>46</v>
      </c>
      <c r="D20" s="6" t="s">
        <v>38</v>
      </c>
      <c r="E20" s="6">
        <v>0</v>
      </c>
      <c r="F20" s="6">
        <v>124</v>
      </c>
      <c r="G20" s="6">
        <v>101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f t="shared" si="1"/>
        <v>225</v>
      </c>
    </row>
    <row r="21" spans="1:14">
      <c r="A21" s="6" t="s">
        <v>32</v>
      </c>
      <c r="B21" s="2" t="s">
        <v>37</v>
      </c>
      <c r="C21" s="5" t="s">
        <v>47</v>
      </c>
      <c r="D21" s="6" t="s">
        <v>38</v>
      </c>
      <c r="E21" s="6">
        <v>0</v>
      </c>
      <c r="F21" s="6">
        <v>0</v>
      </c>
      <c r="G21" s="6">
        <v>0</v>
      </c>
      <c r="H21" s="6">
        <v>49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f t="shared" si="1"/>
        <v>49</v>
      </c>
    </row>
    <row r="22" spans="1:14">
      <c r="A22" s="6" t="s">
        <v>32</v>
      </c>
      <c r="B22" s="2" t="s">
        <v>37</v>
      </c>
      <c r="C22" s="5" t="s">
        <v>48</v>
      </c>
      <c r="D22" s="6" t="s">
        <v>38</v>
      </c>
      <c r="E22" s="6">
        <v>0</v>
      </c>
      <c r="F22" s="6">
        <v>15</v>
      </c>
      <c r="G22" s="6">
        <v>71</v>
      </c>
      <c r="H22" s="6">
        <v>3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f t="shared" si="1"/>
        <v>89</v>
      </c>
    </row>
    <row r="23" spans="1:14">
      <c r="A23" s="6" t="s">
        <v>32</v>
      </c>
      <c r="B23" s="2" t="s">
        <v>37</v>
      </c>
      <c r="C23" s="5" t="s">
        <v>49</v>
      </c>
      <c r="D23" s="6" t="s">
        <v>38</v>
      </c>
      <c r="E23" s="6">
        <v>0</v>
      </c>
      <c r="F23" s="6">
        <v>0</v>
      </c>
      <c r="G23" s="6">
        <v>0</v>
      </c>
      <c r="H23" s="6">
        <v>10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f t="shared" si="1"/>
        <v>10</v>
      </c>
    </row>
    <row r="24" spans="1:14">
      <c r="A24" s="6" t="s">
        <v>18</v>
      </c>
      <c r="B24" s="2" t="s">
        <v>14</v>
      </c>
      <c r="C24" s="8" t="s">
        <v>50</v>
      </c>
      <c r="D24" s="6" t="s">
        <v>15</v>
      </c>
      <c r="E24" s="6">
        <v>0</v>
      </c>
      <c r="F24" s="6">
        <v>9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 t="shared" si="1"/>
        <v>9</v>
      </c>
    </row>
    <row r="25" spans="1:14">
      <c r="A25" s="6" t="s">
        <v>19</v>
      </c>
      <c r="B25" s="2" t="s">
        <v>51</v>
      </c>
      <c r="C25" s="5" t="s">
        <v>39</v>
      </c>
      <c r="D25" s="6" t="s">
        <v>52</v>
      </c>
      <c r="E25" s="6">
        <v>0</v>
      </c>
      <c r="F25" s="6">
        <v>0</v>
      </c>
      <c r="G25" s="6">
        <v>44</v>
      </c>
      <c r="H25" s="6">
        <v>0</v>
      </c>
      <c r="I25" s="6">
        <v>93</v>
      </c>
      <c r="J25" s="6">
        <v>27</v>
      </c>
      <c r="K25" s="6">
        <v>0</v>
      </c>
      <c r="L25" s="6">
        <v>0</v>
      </c>
      <c r="M25" s="6">
        <v>0</v>
      </c>
      <c r="N25" s="6">
        <f t="shared" si="1"/>
        <v>164</v>
      </c>
    </row>
    <row r="26" spans="1:14">
      <c r="A26" s="6" t="s">
        <v>19</v>
      </c>
      <c r="B26" s="2" t="s">
        <v>51</v>
      </c>
      <c r="C26" s="5" t="s">
        <v>54</v>
      </c>
      <c r="D26" s="6" t="s">
        <v>52</v>
      </c>
      <c r="E26" s="6">
        <v>0</v>
      </c>
      <c r="F26" s="6">
        <v>0</v>
      </c>
      <c r="G26" s="6">
        <v>23</v>
      </c>
      <c r="H26" s="6">
        <v>41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f t="shared" si="1"/>
        <v>64</v>
      </c>
    </row>
    <row r="27" spans="1:14">
      <c r="A27" s="6" t="s">
        <v>19</v>
      </c>
      <c r="B27" s="2" t="s">
        <v>55</v>
      </c>
      <c r="C27" s="5" t="s">
        <v>43</v>
      </c>
      <c r="D27" s="6" t="s">
        <v>56</v>
      </c>
      <c r="E27" s="6">
        <v>17</v>
      </c>
      <c r="F27" s="6">
        <v>0</v>
      </c>
      <c r="G27" s="6">
        <v>52</v>
      </c>
      <c r="H27" s="6">
        <v>287</v>
      </c>
      <c r="I27" s="6">
        <v>30</v>
      </c>
      <c r="J27" s="6">
        <v>0</v>
      </c>
      <c r="K27" s="6">
        <v>0</v>
      </c>
      <c r="L27" s="6">
        <v>0</v>
      </c>
      <c r="M27" s="6">
        <v>0</v>
      </c>
      <c r="N27" s="6">
        <f t="shared" si="1"/>
        <v>386</v>
      </c>
    </row>
    <row r="28" spans="1:14">
      <c r="A28" s="6" t="s">
        <v>19</v>
      </c>
      <c r="B28" s="2" t="s">
        <v>57</v>
      </c>
      <c r="C28" s="5" t="s">
        <v>34</v>
      </c>
      <c r="D28" s="6" t="s">
        <v>58</v>
      </c>
      <c r="E28" s="6">
        <v>0</v>
      </c>
      <c r="F28" s="6">
        <v>42</v>
      </c>
      <c r="G28" s="6">
        <v>15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f t="shared" si="1"/>
        <v>57</v>
      </c>
    </row>
    <row r="29" spans="1:14">
      <c r="A29" s="6" t="s">
        <v>19</v>
      </c>
      <c r="B29" s="2" t="s">
        <v>59</v>
      </c>
      <c r="C29" s="5" t="s">
        <v>46</v>
      </c>
      <c r="D29" s="6" t="s">
        <v>60</v>
      </c>
      <c r="E29" s="6">
        <v>0</v>
      </c>
      <c r="F29" s="6">
        <v>21</v>
      </c>
      <c r="G29" s="6">
        <v>106</v>
      </c>
      <c r="H29" s="6">
        <v>57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f t="shared" si="1"/>
        <v>184</v>
      </c>
    </row>
    <row r="30" spans="1:14">
      <c r="A30" s="6" t="s">
        <v>19</v>
      </c>
      <c r="B30" s="2" t="s">
        <v>59</v>
      </c>
      <c r="C30" s="5" t="s">
        <v>47</v>
      </c>
      <c r="D30" s="6" t="s">
        <v>60</v>
      </c>
      <c r="E30" s="6">
        <v>11</v>
      </c>
      <c r="F30" s="6">
        <v>44</v>
      </c>
      <c r="G30" s="6">
        <v>49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f t="shared" si="1"/>
        <v>104</v>
      </c>
    </row>
    <row r="31" spans="1:14">
      <c r="A31" s="6" t="s">
        <v>19</v>
      </c>
      <c r="B31" s="2" t="s">
        <v>59</v>
      </c>
      <c r="C31" s="5" t="s">
        <v>48</v>
      </c>
      <c r="D31" s="6" t="s">
        <v>60</v>
      </c>
      <c r="E31" s="6">
        <v>0</v>
      </c>
      <c r="F31" s="6">
        <v>122</v>
      </c>
      <c r="G31" s="6">
        <v>118</v>
      </c>
      <c r="H31" s="6">
        <v>112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f t="shared" si="1"/>
        <v>352</v>
      </c>
    </row>
    <row r="32" spans="1:14">
      <c r="A32" s="6" t="s">
        <v>19</v>
      </c>
      <c r="B32" s="2" t="s">
        <v>51</v>
      </c>
      <c r="C32" s="5" t="s">
        <v>54</v>
      </c>
      <c r="D32" s="6" t="s">
        <v>52</v>
      </c>
      <c r="E32" s="6">
        <v>0</v>
      </c>
      <c r="F32" s="6">
        <v>0</v>
      </c>
      <c r="G32" s="6">
        <v>0</v>
      </c>
      <c r="H32" s="6">
        <v>26</v>
      </c>
      <c r="I32" s="6">
        <v>0</v>
      </c>
      <c r="J32" s="6">
        <v>28</v>
      </c>
      <c r="K32" s="6">
        <v>0</v>
      </c>
      <c r="L32" s="6">
        <v>0</v>
      </c>
      <c r="M32" s="6">
        <v>0</v>
      </c>
      <c r="N32" s="6">
        <f t="shared" si="1"/>
        <v>54</v>
      </c>
    </row>
    <row r="33" spans="1:14">
      <c r="A33" s="6" t="s">
        <v>19</v>
      </c>
      <c r="B33" s="2" t="s">
        <v>53</v>
      </c>
      <c r="C33" s="5" t="s">
        <v>36</v>
      </c>
      <c r="D33" s="6" t="s">
        <v>62</v>
      </c>
      <c r="E33" s="6">
        <v>0</v>
      </c>
      <c r="F33" s="6">
        <v>3</v>
      </c>
      <c r="G33" s="6">
        <v>6</v>
      </c>
      <c r="H33" s="6">
        <v>0</v>
      </c>
      <c r="I33" s="6">
        <v>22</v>
      </c>
      <c r="J33" s="6">
        <v>0</v>
      </c>
      <c r="K33" s="6">
        <v>0</v>
      </c>
      <c r="L33" s="6">
        <v>0</v>
      </c>
      <c r="M33" s="6">
        <v>0</v>
      </c>
      <c r="N33" s="6">
        <f t="shared" si="1"/>
        <v>31</v>
      </c>
    </row>
    <row r="34" spans="1:14">
      <c r="A34" s="6" t="s">
        <v>19</v>
      </c>
      <c r="B34" s="2" t="s">
        <v>61</v>
      </c>
      <c r="C34" s="5" t="s">
        <v>46</v>
      </c>
      <c r="D34" s="6" t="s">
        <v>63</v>
      </c>
      <c r="E34" s="6">
        <v>52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31</v>
      </c>
      <c r="L34" s="6">
        <v>0</v>
      </c>
      <c r="M34" s="6">
        <v>0</v>
      </c>
      <c r="N34" s="6">
        <f t="shared" si="1"/>
        <v>83</v>
      </c>
    </row>
    <row r="35" spans="1:14">
      <c r="A35" s="6" t="s">
        <v>19</v>
      </c>
      <c r="B35" s="2" t="s">
        <v>59</v>
      </c>
      <c r="C35" s="5" t="s">
        <v>36</v>
      </c>
      <c r="D35" s="6" t="s">
        <v>60</v>
      </c>
      <c r="E35" s="6">
        <v>5</v>
      </c>
      <c r="F35" s="6">
        <v>38</v>
      </c>
      <c r="G35" s="6">
        <v>20</v>
      </c>
      <c r="H35" s="6">
        <v>22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f t="shared" si="1"/>
        <v>85</v>
      </c>
    </row>
    <row r="36" spans="1:14">
      <c r="A36" s="6" t="s">
        <v>19</v>
      </c>
      <c r="B36" s="2" t="s">
        <v>55</v>
      </c>
      <c r="C36" s="5" t="s">
        <v>34</v>
      </c>
      <c r="D36" s="6" t="s">
        <v>56</v>
      </c>
      <c r="E36" s="6">
        <v>0</v>
      </c>
      <c r="F36" s="6">
        <v>9</v>
      </c>
      <c r="G36" s="6">
        <v>21</v>
      </c>
      <c r="H36" s="6">
        <v>0</v>
      </c>
      <c r="I36" s="6">
        <v>11</v>
      </c>
      <c r="J36" s="6">
        <v>0</v>
      </c>
      <c r="K36" s="6">
        <v>0</v>
      </c>
      <c r="L36" s="6">
        <v>0</v>
      </c>
      <c r="M36" s="6">
        <v>0</v>
      </c>
      <c r="N36" s="6">
        <f t="shared" si="1"/>
        <v>41</v>
      </c>
    </row>
    <row r="37" spans="1:14">
      <c r="A37" s="6" t="s">
        <v>19</v>
      </c>
      <c r="B37" s="2" t="s">
        <v>53</v>
      </c>
      <c r="C37" s="5" t="s">
        <v>46</v>
      </c>
      <c r="D37" s="6" t="s">
        <v>62</v>
      </c>
      <c r="E37" s="6">
        <v>0</v>
      </c>
      <c r="F37" s="6">
        <v>99</v>
      </c>
      <c r="G37" s="6">
        <v>42</v>
      </c>
      <c r="H37" s="6">
        <v>0</v>
      </c>
      <c r="I37" s="6">
        <v>97</v>
      </c>
      <c r="J37" s="6">
        <v>0</v>
      </c>
      <c r="K37" s="6">
        <v>0</v>
      </c>
      <c r="L37" s="6">
        <v>0</v>
      </c>
      <c r="M37" s="6">
        <v>0</v>
      </c>
      <c r="N37" s="6">
        <f t="shared" si="1"/>
        <v>238</v>
      </c>
    </row>
    <row r="38" spans="1:14">
      <c r="A38" s="6" t="s">
        <v>19</v>
      </c>
      <c r="B38" s="2" t="s">
        <v>55</v>
      </c>
      <c r="C38" s="5" t="s">
        <v>64</v>
      </c>
      <c r="D38" s="6" t="s">
        <v>56</v>
      </c>
      <c r="E38" s="6">
        <v>0</v>
      </c>
      <c r="F38" s="6">
        <v>10</v>
      </c>
      <c r="G38" s="6">
        <v>34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f t="shared" si="1"/>
        <v>44</v>
      </c>
    </row>
    <row r="39" spans="1:14">
      <c r="A39" s="6" t="s">
        <v>19</v>
      </c>
      <c r="B39" s="2" t="s">
        <v>53</v>
      </c>
      <c r="C39" s="5" t="s">
        <v>39</v>
      </c>
      <c r="D39" s="6" t="s">
        <v>62</v>
      </c>
      <c r="E39" s="6">
        <v>0</v>
      </c>
      <c r="F39" s="6">
        <v>9</v>
      </c>
      <c r="G39" s="6">
        <v>11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f t="shared" si="1"/>
        <v>20</v>
      </c>
    </row>
    <row r="40" spans="1:14">
      <c r="A40" s="6" t="s">
        <v>19</v>
      </c>
      <c r="B40" s="2" t="s">
        <v>55</v>
      </c>
      <c r="C40" s="5" t="s">
        <v>36</v>
      </c>
      <c r="D40" s="6" t="s">
        <v>56</v>
      </c>
      <c r="E40" s="6">
        <v>0</v>
      </c>
      <c r="F40" s="6">
        <v>0</v>
      </c>
      <c r="G40" s="6">
        <v>0</v>
      </c>
      <c r="H40" s="6">
        <v>76</v>
      </c>
      <c r="I40" s="6">
        <v>69</v>
      </c>
      <c r="J40" s="6">
        <v>0</v>
      </c>
      <c r="K40" s="6">
        <v>0</v>
      </c>
      <c r="L40" s="6">
        <v>0</v>
      </c>
      <c r="M40" s="6">
        <v>0</v>
      </c>
      <c r="N40" s="6">
        <f t="shared" si="1"/>
        <v>145</v>
      </c>
    </row>
    <row r="41" spans="1:14">
      <c r="A41" s="6" t="s">
        <v>19</v>
      </c>
      <c r="B41" s="2" t="s">
        <v>53</v>
      </c>
      <c r="C41" s="5" t="s">
        <v>43</v>
      </c>
      <c r="D41" s="6" t="s">
        <v>62</v>
      </c>
      <c r="E41" s="6">
        <v>0</v>
      </c>
      <c r="F41" s="6">
        <v>0</v>
      </c>
      <c r="G41" s="6">
        <v>0</v>
      </c>
      <c r="H41" s="6">
        <v>73</v>
      </c>
      <c r="I41" s="6">
        <v>89</v>
      </c>
      <c r="J41" s="6">
        <v>31</v>
      </c>
      <c r="K41" s="6">
        <v>0</v>
      </c>
      <c r="L41" s="6">
        <v>0</v>
      </c>
      <c r="M41" s="6">
        <v>0</v>
      </c>
      <c r="N41" s="6">
        <f t="shared" si="1"/>
        <v>193</v>
      </c>
    </row>
    <row r="42" spans="1:14">
      <c r="A42" s="6" t="s">
        <v>31</v>
      </c>
      <c r="B42" s="2" t="s">
        <v>65</v>
      </c>
      <c r="C42" s="5" t="s">
        <v>66</v>
      </c>
      <c r="D42" s="6" t="s">
        <v>67</v>
      </c>
      <c r="E42" s="6">
        <v>0</v>
      </c>
      <c r="F42" s="6">
        <v>85</v>
      </c>
      <c r="G42" s="6">
        <v>70</v>
      </c>
      <c r="H42" s="6">
        <v>34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f t="shared" si="1"/>
        <v>189</v>
      </c>
    </row>
    <row r="43" spans="1:14">
      <c r="A43" s="6" t="s">
        <v>31</v>
      </c>
      <c r="B43" s="2" t="s">
        <v>65</v>
      </c>
      <c r="C43" s="5" t="s">
        <v>68</v>
      </c>
      <c r="D43" s="6" t="s">
        <v>67</v>
      </c>
      <c r="E43" s="6">
        <v>4</v>
      </c>
      <c r="F43" s="6">
        <v>76</v>
      </c>
      <c r="G43" s="6">
        <v>33</v>
      </c>
      <c r="H43" s="6">
        <v>19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f t="shared" si="1"/>
        <v>132</v>
      </c>
    </row>
    <row r="44" spans="1:14">
      <c r="A44" s="6" t="s">
        <v>31</v>
      </c>
      <c r="B44" s="2" t="s">
        <v>65</v>
      </c>
      <c r="C44" s="5" t="s">
        <v>69</v>
      </c>
      <c r="D44" s="6" t="s">
        <v>67</v>
      </c>
      <c r="E44" s="6">
        <v>9</v>
      </c>
      <c r="F44" s="6">
        <v>39</v>
      </c>
      <c r="G44" s="6">
        <v>104</v>
      </c>
      <c r="H44" s="6">
        <v>209</v>
      </c>
      <c r="I44" s="6">
        <v>1</v>
      </c>
      <c r="J44" s="6">
        <v>0</v>
      </c>
      <c r="K44" s="6">
        <v>0</v>
      </c>
      <c r="L44" s="6">
        <v>0</v>
      </c>
      <c r="M44" s="6">
        <v>0</v>
      </c>
      <c r="N44" s="6">
        <f t="shared" si="1"/>
        <v>362</v>
      </c>
    </row>
    <row r="45" spans="1:14">
      <c r="A45" s="6" t="s">
        <v>31</v>
      </c>
      <c r="B45" s="2" t="s">
        <v>70</v>
      </c>
      <c r="C45" s="5" t="s">
        <v>46</v>
      </c>
      <c r="D45" s="6" t="s">
        <v>71</v>
      </c>
      <c r="E45" s="6">
        <v>0</v>
      </c>
      <c r="F45" s="2">
        <v>176</v>
      </c>
      <c r="G45" s="2">
        <v>149</v>
      </c>
      <c r="H45" s="2">
        <v>121</v>
      </c>
      <c r="I45" s="2">
        <v>35</v>
      </c>
      <c r="J45" s="6">
        <v>0</v>
      </c>
      <c r="K45" s="6">
        <v>0</v>
      </c>
      <c r="L45" s="6">
        <v>0</v>
      </c>
      <c r="M45" s="6">
        <v>0</v>
      </c>
      <c r="N45" s="6">
        <f t="shared" si="1"/>
        <v>481</v>
      </c>
    </row>
    <row r="46" spans="1:14">
      <c r="A46" s="6" t="s">
        <v>31</v>
      </c>
      <c r="B46" s="2" t="s">
        <v>72</v>
      </c>
      <c r="C46" s="5" t="s">
        <v>39</v>
      </c>
      <c r="D46" s="6" t="s">
        <v>73</v>
      </c>
      <c r="E46" s="2">
        <v>11</v>
      </c>
      <c r="F46" s="2">
        <v>1</v>
      </c>
      <c r="G46" s="2">
        <v>29</v>
      </c>
      <c r="H46" s="2">
        <v>27</v>
      </c>
      <c r="I46" s="2">
        <v>41</v>
      </c>
      <c r="J46" s="2">
        <v>10</v>
      </c>
      <c r="K46" s="6">
        <v>0</v>
      </c>
      <c r="L46" s="6">
        <v>0</v>
      </c>
      <c r="M46" s="6">
        <v>0</v>
      </c>
      <c r="N46" s="6">
        <f t="shared" si="1"/>
        <v>119</v>
      </c>
    </row>
    <row r="47" spans="1:14">
      <c r="A47" s="6" t="s">
        <v>31</v>
      </c>
      <c r="B47" s="2" t="s">
        <v>70</v>
      </c>
      <c r="C47" s="5" t="s">
        <v>36</v>
      </c>
      <c r="D47" s="6" t="s">
        <v>71</v>
      </c>
      <c r="E47" s="6">
        <v>0</v>
      </c>
      <c r="F47" s="6">
        <v>0</v>
      </c>
      <c r="G47" s="6">
        <v>0</v>
      </c>
      <c r="H47" s="6">
        <v>49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f t="shared" si="1"/>
        <v>49</v>
      </c>
    </row>
    <row r="48" spans="1:14">
      <c r="A48" s="6" t="s">
        <v>31</v>
      </c>
      <c r="B48" s="2" t="s">
        <v>70</v>
      </c>
      <c r="C48" s="5" t="s">
        <v>34</v>
      </c>
      <c r="D48" s="6" t="s">
        <v>71</v>
      </c>
      <c r="E48" s="6">
        <v>0</v>
      </c>
      <c r="F48" s="6">
        <v>0</v>
      </c>
      <c r="G48" s="2">
        <v>8</v>
      </c>
      <c r="H48" s="2">
        <v>98</v>
      </c>
      <c r="I48" s="2">
        <v>116</v>
      </c>
      <c r="J48" s="2">
        <v>81</v>
      </c>
      <c r="K48" s="6">
        <v>0</v>
      </c>
      <c r="L48" s="6">
        <v>0</v>
      </c>
      <c r="M48" s="6">
        <v>0</v>
      </c>
      <c r="N48" s="6">
        <f t="shared" si="1"/>
        <v>303</v>
      </c>
    </row>
    <row r="49" spans="1:14">
      <c r="A49" s="6" t="s">
        <v>31</v>
      </c>
      <c r="B49" s="2" t="s">
        <v>74</v>
      </c>
      <c r="C49" s="5" t="s">
        <v>75</v>
      </c>
      <c r="D49" s="6" t="s">
        <v>76</v>
      </c>
      <c r="E49" s="2">
        <v>42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6">
        <v>44</v>
      </c>
      <c r="L49" s="6">
        <v>0</v>
      </c>
      <c r="M49" s="6">
        <v>0</v>
      </c>
      <c r="N49" s="6">
        <f t="shared" si="1"/>
        <v>86</v>
      </c>
    </row>
    <row r="50" spans="1:14">
      <c r="A50" s="6" t="s">
        <v>31</v>
      </c>
      <c r="B50" s="2" t="s">
        <v>77</v>
      </c>
      <c r="C50" s="5" t="s">
        <v>78</v>
      </c>
      <c r="D50" s="6" t="s">
        <v>79</v>
      </c>
      <c r="E50" s="6">
        <v>0</v>
      </c>
      <c r="F50" s="2">
        <v>22</v>
      </c>
      <c r="G50" s="2">
        <v>0</v>
      </c>
      <c r="H50" s="2">
        <v>18</v>
      </c>
      <c r="I50" s="2">
        <v>19</v>
      </c>
      <c r="J50" s="2">
        <v>26</v>
      </c>
      <c r="K50" s="2">
        <v>3</v>
      </c>
      <c r="L50" s="6">
        <v>0</v>
      </c>
      <c r="M50" s="6">
        <v>0</v>
      </c>
      <c r="N50" s="6">
        <f t="shared" si="1"/>
        <v>88</v>
      </c>
    </row>
    <row r="51" spans="1:14">
      <c r="A51" s="6" t="s">
        <v>31</v>
      </c>
      <c r="B51" s="2" t="s">
        <v>77</v>
      </c>
      <c r="C51" s="5" t="s">
        <v>47</v>
      </c>
      <c r="D51" s="6" t="s">
        <v>79</v>
      </c>
      <c r="E51" s="6">
        <v>0</v>
      </c>
      <c r="F51" s="6">
        <v>28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f t="shared" si="1"/>
        <v>28</v>
      </c>
    </row>
    <row r="52" spans="1:14">
      <c r="A52" s="6" t="s">
        <v>31</v>
      </c>
      <c r="B52" s="2" t="s">
        <v>72</v>
      </c>
      <c r="C52" s="5" t="s">
        <v>43</v>
      </c>
      <c r="D52" s="6" t="s">
        <v>73</v>
      </c>
      <c r="E52" s="6">
        <v>0</v>
      </c>
      <c r="F52" s="6">
        <v>0</v>
      </c>
      <c r="G52" s="2">
        <v>19</v>
      </c>
      <c r="H52" s="2">
        <v>46</v>
      </c>
      <c r="I52" s="2">
        <v>164</v>
      </c>
      <c r="J52" s="2">
        <v>71</v>
      </c>
      <c r="K52" s="2">
        <v>1</v>
      </c>
      <c r="L52" s="6">
        <v>0</v>
      </c>
      <c r="M52" s="6">
        <v>0</v>
      </c>
      <c r="N52" s="6">
        <f t="shared" si="1"/>
        <v>301</v>
      </c>
    </row>
    <row r="53" spans="1:14">
      <c r="A53" s="6" t="s">
        <v>31</v>
      </c>
      <c r="B53" s="2" t="s">
        <v>72</v>
      </c>
      <c r="C53" s="5" t="s">
        <v>48</v>
      </c>
      <c r="D53" s="6" t="s">
        <v>73</v>
      </c>
      <c r="E53" s="6">
        <v>0</v>
      </c>
      <c r="F53" s="2">
        <v>6</v>
      </c>
      <c r="G53" s="2">
        <v>14</v>
      </c>
      <c r="H53" s="2">
        <v>43</v>
      </c>
      <c r="I53" s="2">
        <v>47</v>
      </c>
      <c r="J53" s="2">
        <v>28</v>
      </c>
      <c r="K53" s="6">
        <v>0</v>
      </c>
      <c r="L53" s="6">
        <v>0</v>
      </c>
      <c r="M53" s="6">
        <v>0</v>
      </c>
      <c r="N53" s="6">
        <f t="shared" si="1"/>
        <v>138</v>
      </c>
    </row>
    <row r="54" spans="1:14">
      <c r="A54" s="6" t="s">
        <v>31</v>
      </c>
      <c r="B54" s="2" t="s">
        <v>72</v>
      </c>
      <c r="C54" s="5" t="s">
        <v>42</v>
      </c>
      <c r="D54" s="6" t="s">
        <v>73</v>
      </c>
      <c r="E54" s="6">
        <v>0</v>
      </c>
      <c r="F54" s="2">
        <v>10</v>
      </c>
      <c r="G54" s="2">
        <v>19</v>
      </c>
      <c r="H54" s="2">
        <v>26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f t="shared" si="1"/>
        <v>55</v>
      </c>
    </row>
    <row r="55" spans="1:14">
      <c r="A55" s="6" t="s">
        <v>31</v>
      </c>
      <c r="B55" s="2" t="s">
        <v>77</v>
      </c>
      <c r="C55" s="5" t="s">
        <v>46</v>
      </c>
      <c r="D55" s="6" t="s">
        <v>79</v>
      </c>
      <c r="E55" s="2">
        <v>21</v>
      </c>
      <c r="F55" s="2">
        <v>0</v>
      </c>
      <c r="G55" s="2">
        <v>0</v>
      </c>
      <c r="H55" s="2">
        <v>40</v>
      </c>
      <c r="I55" s="2">
        <v>34</v>
      </c>
      <c r="J55" s="2">
        <v>0</v>
      </c>
      <c r="K55" s="2">
        <v>38</v>
      </c>
      <c r="L55" s="6">
        <v>0</v>
      </c>
      <c r="M55" s="6">
        <v>0</v>
      </c>
      <c r="N55" s="6">
        <f t="shared" si="1"/>
        <v>133</v>
      </c>
    </row>
    <row r="56" spans="1:14">
      <c r="A56" s="6" t="s">
        <v>31</v>
      </c>
      <c r="B56" s="2" t="s">
        <v>74</v>
      </c>
      <c r="C56" s="5" t="s">
        <v>80</v>
      </c>
      <c r="D56" s="6" t="s">
        <v>76</v>
      </c>
      <c r="E56" s="2">
        <v>57</v>
      </c>
      <c r="F56" s="2">
        <v>0</v>
      </c>
      <c r="G56" s="2">
        <v>0</v>
      </c>
      <c r="H56" s="2">
        <v>144</v>
      </c>
      <c r="I56" s="2">
        <v>264</v>
      </c>
      <c r="J56" s="2">
        <v>123</v>
      </c>
      <c r="K56" s="2">
        <v>120</v>
      </c>
      <c r="L56" s="6">
        <v>0</v>
      </c>
      <c r="M56" s="6">
        <v>0</v>
      </c>
      <c r="N56" s="6">
        <f t="shared" si="1"/>
        <v>708</v>
      </c>
    </row>
    <row r="57" spans="1:14">
      <c r="A57" s="6" t="s">
        <v>31</v>
      </c>
      <c r="B57" s="2" t="s">
        <v>77</v>
      </c>
      <c r="C57" s="5" t="s">
        <v>48</v>
      </c>
      <c r="D57" s="6" t="s">
        <v>79</v>
      </c>
      <c r="E57" s="6">
        <v>0</v>
      </c>
      <c r="F57" s="6">
        <v>0</v>
      </c>
      <c r="G57" s="6">
        <v>0</v>
      </c>
      <c r="H57" s="2">
        <v>60</v>
      </c>
      <c r="I57" s="2">
        <v>21</v>
      </c>
      <c r="J57" s="6">
        <v>0</v>
      </c>
      <c r="K57" s="6">
        <v>0</v>
      </c>
      <c r="L57" s="6">
        <v>0</v>
      </c>
      <c r="M57" s="6">
        <v>0</v>
      </c>
      <c r="N57" s="6">
        <f t="shared" si="1"/>
        <v>81</v>
      </c>
    </row>
    <row r="58" spans="1:14">
      <c r="A58" s="6" t="s">
        <v>5</v>
      </c>
      <c r="B58" s="2" t="s">
        <v>14</v>
      </c>
      <c r="C58" s="5" t="s">
        <v>30</v>
      </c>
      <c r="D58" s="6" t="s">
        <v>15</v>
      </c>
      <c r="E58" s="6">
        <v>0</v>
      </c>
      <c r="F58" s="6">
        <v>0</v>
      </c>
      <c r="G58" s="2">
        <v>111</v>
      </c>
      <c r="H58" s="2">
        <v>3545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f t="shared" si="1"/>
        <v>3656</v>
      </c>
    </row>
    <row r="59" spans="1:14">
      <c r="A59" s="6" t="s">
        <v>5</v>
      </c>
      <c r="B59" s="2" t="s">
        <v>14</v>
      </c>
      <c r="C59" s="5" t="s">
        <v>16</v>
      </c>
      <c r="D59" s="6" t="s">
        <v>15</v>
      </c>
      <c r="E59" s="6">
        <v>0</v>
      </c>
      <c r="F59" s="6">
        <v>0</v>
      </c>
      <c r="G59" s="2">
        <v>52</v>
      </c>
      <c r="H59" s="2">
        <v>726</v>
      </c>
      <c r="I59" s="2">
        <v>180</v>
      </c>
      <c r="J59" s="6">
        <v>0</v>
      </c>
      <c r="K59" s="6">
        <v>0</v>
      </c>
      <c r="L59" s="6">
        <v>0</v>
      </c>
      <c r="M59" s="6">
        <v>0</v>
      </c>
      <c r="N59" s="6">
        <f t="shared" si="1"/>
        <v>958</v>
      </c>
    </row>
    <row r="60" spans="1:14">
      <c r="A60" s="6" t="s">
        <v>4</v>
      </c>
      <c r="B60" s="2" t="s">
        <v>37</v>
      </c>
      <c r="C60" s="5" t="s">
        <v>46</v>
      </c>
      <c r="D60" s="6" t="s">
        <v>38</v>
      </c>
      <c r="E60" s="6">
        <v>0</v>
      </c>
      <c r="F60" s="2">
        <v>474</v>
      </c>
      <c r="G60" s="2">
        <v>53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f t="shared" si="1"/>
        <v>527</v>
      </c>
    </row>
    <row r="61" spans="1:14">
      <c r="A61" s="6" t="s">
        <v>4</v>
      </c>
      <c r="B61" s="2" t="s">
        <v>14</v>
      </c>
      <c r="C61" s="5" t="s">
        <v>30</v>
      </c>
      <c r="D61" s="6" t="s">
        <v>15</v>
      </c>
      <c r="E61" s="6">
        <v>0</v>
      </c>
      <c r="F61" s="2">
        <v>534</v>
      </c>
      <c r="G61" s="2">
        <v>1426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f t="shared" si="1"/>
        <v>1960</v>
      </c>
    </row>
    <row r="62" spans="1:14">
      <c r="A62" s="6" t="s">
        <v>4</v>
      </c>
      <c r="B62" s="2" t="s">
        <v>14</v>
      </c>
      <c r="C62" s="5" t="s">
        <v>16</v>
      </c>
      <c r="D62" s="6" t="s">
        <v>15</v>
      </c>
      <c r="E62" s="6">
        <v>0</v>
      </c>
      <c r="F62" s="6">
        <v>0</v>
      </c>
      <c r="G62" s="6">
        <v>0</v>
      </c>
      <c r="H62" s="2">
        <v>50</v>
      </c>
      <c r="I62" s="2">
        <v>618</v>
      </c>
      <c r="J62" s="6">
        <v>0</v>
      </c>
      <c r="K62" s="6">
        <v>0</v>
      </c>
      <c r="L62" s="6">
        <v>0</v>
      </c>
      <c r="M62" s="6">
        <v>0</v>
      </c>
      <c r="N62" s="6">
        <f t="shared" si="1"/>
        <v>668</v>
      </c>
    </row>
    <row r="63" spans="1:14">
      <c r="A63" s="6" t="s">
        <v>4</v>
      </c>
      <c r="B63" s="2" t="s">
        <v>37</v>
      </c>
      <c r="C63" s="5" t="s">
        <v>48</v>
      </c>
      <c r="D63" s="6" t="s">
        <v>38</v>
      </c>
      <c r="E63" s="2">
        <v>11</v>
      </c>
      <c r="F63" s="2">
        <v>47</v>
      </c>
      <c r="G63" s="2">
        <v>129</v>
      </c>
      <c r="H63" s="2">
        <v>104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f t="shared" si="1"/>
        <v>291</v>
      </c>
    </row>
    <row r="64" spans="1:14">
      <c r="A64" s="6" t="s">
        <v>4</v>
      </c>
      <c r="B64" s="2" t="s">
        <v>37</v>
      </c>
      <c r="C64" s="5" t="s">
        <v>36</v>
      </c>
      <c r="D64" s="6" t="s">
        <v>38</v>
      </c>
      <c r="E64" s="6">
        <v>0</v>
      </c>
      <c r="F64" s="2">
        <v>358</v>
      </c>
      <c r="G64" s="2">
        <v>119</v>
      </c>
      <c r="H64" s="2">
        <v>2</v>
      </c>
      <c r="I64" s="2">
        <v>3</v>
      </c>
      <c r="J64" s="2">
        <v>0</v>
      </c>
      <c r="K64" s="2">
        <v>0</v>
      </c>
      <c r="L64" s="2">
        <v>1</v>
      </c>
      <c r="M64" s="6">
        <v>0</v>
      </c>
      <c r="N64" s="6">
        <f t="shared" si="1"/>
        <v>483</v>
      </c>
    </row>
    <row r="65" spans="1:14">
      <c r="A65" s="6" t="s">
        <v>4</v>
      </c>
      <c r="B65" s="2" t="s">
        <v>37</v>
      </c>
      <c r="C65" s="5" t="s">
        <v>42</v>
      </c>
      <c r="D65" s="6" t="s">
        <v>38</v>
      </c>
      <c r="E65" s="6">
        <v>0</v>
      </c>
      <c r="F65" s="6">
        <v>0</v>
      </c>
      <c r="G65" s="2">
        <v>68</v>
      </c>
      <c r="H65" s="2">
        <v>249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f t="shared" si="1"/>
        <v>317</v>
      </c>
    </row>
    <row r="66" spans="1:14">
      <c r="A66" s="6" t="s">
        <v>4</v>
      </c>
      <c r="B66" s="2" t="s">
        <v>37</v>
      </c>
      <c r="C66" s="5" t="s">
        <v>47</v>
      </c>
      <c r="D66" s="6" t="s">
        <v>38</v>
      </c>
      <c r="E66" s="2">
        <v>16</v>
      </c>
      <c r="F66" s="2">
        <v>0</v>
      </c>
      <c r="G66" s="2">
        <v>0</v>
      </c>
      <c r="H66" s="2">
        <v>13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f t="shared" si="1"/>
        <v>29</v>
      </c>
    </row>
    <row r="67" spans="1:14">
      <c r="A67" s="6" t="s">
        <v>4</v>
      </c>
      <c r="B67" s="2" t="s">
        <v>82</v>
      </c>
      <c r="C67" s="5" t="s">
        <v>36</v>
      </c>
      <c r="D67" s="6" t="s">
        <v>83</v>
      </c>
      <c r="E67" s="6">
        <v>0</v>
      </c>
      <c r="F67" s="6">
        <v>0</v>
      </c>
      <c r="G67" s="2">
        <v>4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f t="shared" si="1"/>
        <v>4</v>
      </c>
    </row>
    <row r="68" spans="1:14">
      <c r="A68" s="6" t="s">
        <v>81</v>
      </c>
      <c r="B68" s="2" t="s">
        <v>20</v>
      </c>
      <c r="C68" s="5" t="s">
        <v>21</v>
      </c>
      <c r="D68" s="6" t="s">
        <v>85</v>
      </c>
      <c r="E68" s="2">
        <v>582</v>
      </c>
      <c r="F68" s="2">
        <v>348</v>
      </c>
      <c r="G68" s="2">
        <v>118</v>
      </c>
      <c r="H68" s="2">
        <v>0</v>
      </c>
      <c r="I68" s="2">
        <v>68</v>
      </c>
      <c r="J68" s="2">
        <v>1</v>
      </c>
      <c r="K68" s="2">
        <v>0</v>
      </c>
      <c r="L68" s="2">
        <v>0</v>
      </c>
      <c r="M68" s="6">
        <v>0</v>
      </c>
      <c r="N68" s="6">
        <f t="shared" si="1"/>
        <v>1117</v>
      </c>
    </row>
    <row r="69" spans="1:14">
      <c r="A69" s="6" t="s">
        <v>81</v>
      </c>
      <c r="B69" s="2" t="s">
        <v>33</v>
      </c>
      <c r="C69" s="5" t="s">
        <v>34</v>
      </c>
      <c r="D69" s="6" t="s">
        <v>35</v>
      </c>
      <c r="E69" s="2">
        <v>7</v>
      </c>
      <c r="F69" s="2">
        <v>468</v>
      </c>
      <c r="G69" s="2">
        <v>0</v>
      </c>
      <c r="H69" s="2">
        <v>0</v>
      </c>
      <c r="I69" s="2">
        <v>1</v>
      </c>
      <c r="J69" s="6">
        <v>0</v>
      </c>
      <c r="K69" s="6">
        <v>0</v>
      </c>
      <c r="L69" s="6">
        <v>0</v>
      </c>
      <c r="M69" s="6">
        <v>0</v>
      </c>
      <c r="N69" s="6">
        <f t="shared" si="1"/>
        <v>476</v>
      </c>
    </row>
    <row r="70" spans="1:14">
      <c r="A70" s="6" t="s">
        <v>81</v>
      </c>
      <c r="B70" s="2" t="s">
        <v>20</v>
      </c>
      <c r="C70" s="5" t="s">
        <v>28</v>
      </c>
      <c r="D70" s="6" t="s">
        <v>85</v>
      </c>
      <c r="E70" s="2">
        <v>228</v>
      </c>
      <c r="F70" s="2">
        <v>142</v>
      </c>
      <c r="G70" s="2">
        <v>628</v>
      </c>
      <c r="H70" s="2">
        <v>0</v>
      </c>
      <c r="I70" s="2">
        <v>0</v>
      </c>
      <c r="J70" s="6">
        <v>0</v>
      </c>
      <c r="K70" s="6">
        <v>0</v>
      </c>
      <c r="L70" s="6">
        <v>0</v>
      </c>
      <c r="M70" s="2">
        <v>336</v>
      </c>
      <c r="N70" s="6">
        <f t="shared" si="1"/>
        <v>1334</v>
      </c>
    </row>
    <row r="71" spans="1:14">
      <c r="A71" s="6" t="s">
        <v>81</v>
      </c>
      <c r="B71" s="2" t="s">
        <v>37</v>
      </c>
      <c r="C71" s="5" t="s">
        <v>46</v>
      </c>
      <c r="D71" s="6" t="s">
        <v>38</v>
      </c>
      <c r="E71" s="6">
        <v>0</v>
      </c>
      <c r="F71" s="6">
        <v>1</v>
      </c>
      <c r="G71" s="6">
        <v>91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f t="shared" si="1"/>
        <v>92</v>
      </c>
    </row>
    <row r="72" spans="1:14">
      <c r="A72" s="6" t="s">
        <v>81</v>
      </c>
      <c r="B72" s="2" t="s">
        <v>20</v>
      </c>
      <c r="C72" s="5" t="s">
        <v>24</v>
      </c>
      <c r="D72" s="6" t="s">
        <v>85</v>
      </c>
      <c r="E72" s="6">
        <v>0</v>
      </c>
      <c r="F72" s="6">
        <v>0</v>
      </c>
      <c r="G72" s="6">
        <v>267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f t="shared" si="1"/>
        <v>267</v>
      </c>
    </row>
    <row r="73" spans="1:14">
      <c r="A73" s="6" t="s">
        <v>81</v>
      </c>
      <c r="B73" s="2" t="s">
        <v>20</v>
      </c>
      <c r="C73" s="5" t="s">
        <v>27</v>
      </c>
      <c r="D73" s="6" t="s">
        <v>85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43</v>
      </c>
      <c r="N73" s="6">
        <f t="shared" si="1"/>
        <v>43</v>
      </c>
    </row>
    <row r="74" spans="1:14">
      <c r="A74" s="6" t="s">
        <v>81</v>
      </c>
      <c r="B74" s="2" t="s">
        <v>44</v>
      </c>
      <c r="C74" s="5" t="s">
        <v>43</v>
      </c>
      <c r="D74" s="6" t="s">
        <v>45</v>
      </c>
      <c r="E74" s="6">
        <v>0</v>
      </c>
      <c r="F74" s="2">
        <v>27</v>
      </c>
      <c r="G74" s="2">
        <v>285</v>
      </c>
      <c r="H74" s="2">
        <v>1</v>
      </c>
      <c r="I74" s="2">
        <v>0</v>
      </c>
      <c r="J74" s="6">
        <v>0</v>
      </c>
      <c r="K74" s="6">
        <v>0</v>
      </c>
      <c r="L74" s="6">
        <v>0</v>
      </c>
      <c r="M74" s="6">
        <v>0</v>
      </c>
      <c r="N74" s="6">
        <f t="shared" si="1"/>
        <v>313</v>
      </c>
    </row>
    <row r="75" spans="1:14">
      <c r="A75" s="6" t="s">
        <v>81</v>
      </c>
      <c r="B75" s="2" t="s">
        <v>20</v>
      </c>
      <c r="C75" s="5" t="s">
        <v>26</v>
      </c>
      <c r="D75" s="6" t="s">
        <v>85</v>
      </c>
      <c r="E75" s="6">
        <v>0</v>
      </c>
      <c r="F75" s="6">
        <v>0</v>
      </c>
      <c r="G75" s="2">
        <v>233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f t="shared" si="1"/>
        <v>233</v>
      </c>
    </row>
    <row r="76" spans="1:14">
      <c r="A76" s="6" t="s">
        <v>81</v>
      </c>
      <c r="B76" s="2" t="s">
        <v>20</v>
      </c>
      <c r="C76" s="5" t="s">
        <v>29</v>
      </c>
      <c r="D76" s="6" t="s">
        <v>85</v>
      </c>
      <c r="E76" s="2">
        <v>74</v>
      </c>
      <c r="F76" s="2">
        <v>48</v>
      </c>
      <c r="G76" s="2">
        <v>32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f t="shared" si="1"/>
        <v>154</v>
      </c>
    </row>
    <row r="77" spans="1:14">
      <c r="A77" s="6" t="s">
        <v>84</v>
      </c>
      <c r="B77" s="2" t="s">
        <v>88</v>
      </c>
      <c r="C77" s="5" t="s">
        <v>47</v>
      </c>
      <c r="D77" s="6" t="s">
        <v>89</v>
      </c>
      <c r="E77" s="6">
        <v>0</v>
      </c>
      <c r="F77" s="2">
        <v>63</v>
      </c>
      <c r="G77" s="2">
        <v>84</v>
      </c>
      <c r="H77" s="2">
        <v>142</v>
      </c>
      <c r="I77" s="2">
        <v>237</v>
      </c>
      <c r="J77" s="2">
        <v>65</v>
      </c>
      <c r="K77" s="2">
        <v>28</v>
      </c>
      <c r="L77" s="6">
        <v>0</v>
      </c>
      <c r="M77" s="6">
        <v>0</v>
      </c>
      <c r="N77" s="6">
        <f t="shared" si="1"/>
        <v>619</v>
      </c>
    </row>
    <row r="78" spans="1:14">
      <c r="A78" s="6" t="s">
        <v>84</v>
      </c>
      <c r="B78" s="2" t="s">
        <v>20</v>
      </c>
      <c r="C78" s="5" t="s">
        <v>26</v>
      </c>
      <c r="D78" s="6" t="s">
        <v>85</v>
      </c>
      <c r="E78" s="6">
        <v>0</v>
      </c>
      <c r="F78" s="6">
        <v>0</v>
      </c>
      <c r="G78" s="2">
        <v>1403</v>
      </c>
      <c r="H78" s="2">
        <v>1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f t="shared" si="1"/>
        <v>1404</v>
      </c>
    </row>
    <row r="79" spans="1:14">
      <c r="A79" s="6" t="s">
        <v>84</v>
      </c>
      <c r="B79" s="2" t="s">
        <v>88</v>
      </c>
      <c r="C79" s="5" t="s">
        <v>48</v>
      </c>
      <c r="D79" s="6" t="s">
        <v>89</v>
      </c>
      <c r="E79" s="4">
        <v>0</v>
      </c>
      <c r="F79" s="2">
        <v>120</v>
      </c>
      <c r="G79" s="2">
        <v>88</v>
      </c>
      <c r="H79" s="2">
        <v>120</v>
      </c>
      <c r="I79" s="2">
        <v>151</v>
      </c>
      <c r="J79" s="2">
        <v>40</v>
      </c>
      <c r="K79" s="2">
        <v>29</v>
      </c>
      <c r="L79" s="6">
        <v>0</v>
      </c>
      <c r="M79" s="6">
        <v>0</v>
      </c>
      <c r="N79" s="6">
        <f>SUM(F79:M79)</f>
        <v>548</v>
      </c>
    </row>
    <row r="80" spans="1:14">
      <c r="A80" s="6" t="s">
        <v>84</v>
      </c>
      <c r="B80" s="2" t="s">
        <v>90</v>
      </c>
      <c r="C80" s="5" t="s">
        <v>43</v>
      </c>
      <c r="D80" s="6" t="s">
        <v>91</v>
      </c>
      <c r="E80" s="6">
        <v>0</v>
      </c>
      <c r="F80" s="2">
        <v>13</v>
      </c>
      <c r="G80" s="2">
        <v>0</v>
      </c>
      <c r="H80" s="2">
        <v>69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f t="shared" ref="N80:N139" si="2">SUM(E80:M80)</f>
        <v>82</v>
      </c>
    </row>
    <row r="81" spans="1:14">
      <c r="A81" s="6" t="s">
        <v>84</v>
      </c>
      <c r="B81" s="2" t="s">
        <v>20</v>
      </c>
      <c r="C81" s="5" t="s">
        <v>27</v>
      </c>
      <c r="D81" s="6" t="s">
        <v>85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2">
        <v>166</v>
      </c>
      <c r="N81" s="6">
        <f t="shared" si="2"/>
        <v>166</v>
      </c>
    </row>
    <row r="82" spans="1:14">
      <c r="A82" s="6" t="s">
        <v>84</v>
      </c>
      <c r="B82" s="2" t="s">
        <v>93</v>
      </c>
      <c r="C82" s="5" t="s">
        <v>92</v>
      </c>
      <c r="D82" s="6" t="s">
        <v>94</v>
      </c>
      <c r="E82" s="6">
        <v>0</v>
      </c>
      <c r="F82" s="6">
        <v>0</v>
      </c>
      <c r="G82" s="2">
        <v>35</v>
      </c>
      <c r="H82" s="2">
        <v>0</v>
      </c>
      <c r="I82" s="2">
        <v>88</v>
      </c>
      <c r="J82" s="6">
        <v>0</v>
      </c>
      <c r="K82" s="6">
        <v>0</v>
      </c>
      <c r="L82" s="6">
        <v>0</v>
      </c>
      <c r="M82" s="6">
        <v>0</v>
      </c>
      <c r="N82" s="6">
        <f t="shared" si="2"/>
        <v>123</v>
      </c>
    </row>
    <row r="83" spans="1:14">
      <c r="A83" s="6" t="s">
        <v>84</v>
      </c>
      <c r="B83" s="2" t="s">
        <v>88</v>
      </c>
      <c r="C83" s="5" t="s">
        <v>36</v>
      </c>
      <c r="D83" s="6" t="s">
        <v>89</v>
      </c>
      <c r="E83" s="6">
        <v>0</v>
      </c>
      <c r="F83" s="2">
        <v>34</v>
      </c>
      <c r="G83" s="2">
        <v>52</v>
      </c>
      <c r="H83" s="2">
        <v>154</v>
      </c>
      <c r="I83" s="2">
        <v>169</v>
      </c>
      <c r="J83" s="2">
        <v>65</v>
      </c>
      <c r="K83" s="2">
        <v>81</v>
      </c>
      <c r="L83" s="6">
        <v>0</v>
      </c>
      <c r="M83" s="6">
        <v>0</v>
      </c>
      <c r="N83" s="6">
        <f t="shared" si="2"/>
        <v>555</v>
      </c>
    </row>
    <row r="84" spans="1:14">
      <c r="A84" s="6" t="s">
        <v>84</v>
      </c>
      <c r="B84" s="2" t="s">
        <v>96</v>
      </c>
      <c r="C84" s="5" t="s">
        <v>95</v>
      </c>
      <c r="D84" s="6" t="s">
        <v>71</v>
      </c>
      <c r="E84" s="6">
        <v>0</v>
      </c>
      <c r="F84" s="2">
        <v>5</v>
      </c>
      <c r="G84" s="2">
        <v>8</v>
      </c>
      <c r="H84" s="2">
        <v>15</v>
      </c>
      <c r="I84" s="2">
        <v>43</v>
      </c>
      <c r="J84" s="2">
        <v>5</v>
      </c>
      <c r="K84" s="6">
        <v>0</v>
      </c>
      <c r="L84" s="6">
        <v>0</v>
      </c>
      <c r="M84" s="6">
        <v>0</v>
      </c>
      <c r="N84" s="6">
        <f t="shared" si="2"/>
        <v>76</v>
      </c>
    </row>
    <row r="85" spans="1:14">
      <c r="A85" s="6" t="s">
        <v>84</v>
      </c>
      <c r="B85" s="2" t="s">
        <v>97</v>
      </c>
      <c r="C85" s="5" t="s">
        <v>98</v>
      </c>
      <c r="D85" s="6" t="s">
        <v>99</v>
      </c>
      <c r="E85" s="6">
        <v>0</v>
      </c>
      <c r="F85" s="2">
        <v>11</v>
      </c>
      <c r="G85" s="2">
        <v>54</v>
      </c>
      <c r="H85" s="2">
        <v>42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f t="shared" si="2"/>
        <v>107</v>
      </c>
    </row>
    <row r="86" spans="1:14">
      <c r="A86" s="6" t="s">
        <v>84</v>
      </c>
      <c r="B86" s="2" t="s">
        <v>88</v>
      </c>
      <c r="C86" s="5" t="s">
        <v>64</v>
      </c>
      <c r="D86" s="6" t="s">
        <v>89</v>
      </c>
      <c r="E86" s="6">
        <v>0</v>
      </c>
      <c r="F86" s="2">
        <v>89</v>
      </c>
      <c r="G86" s="2">
        <v>88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f t="shared" si="2"/>
        <v>177</v>
      </c>
    </row>
    <row r="87" spans="1:14">
      <c r="A87" s="6" t="s">
        <v>84</v>
      </c>
      <c r="B87" s="2" t="s">
        <v>96</v>
      </c>
      <c r="C87" s="5" t="s">
        <v>100</v>
      </c>
      <c r="D87" s="6" t="s">
        <v>101</v>
      </c>
      <c r="E87" s="6">
        <v>0</v>
      </c>
      <c r="F87" s="6">
        <v>0</v>
      </c>
      <c r="G87" s="2">
        <v>7</v>
      </c>
      <c r="H87" s="2">
        <v>4</v>
      </c>
      <c r="I87" s="2">
        <v>5</v>
      </c>
      <c r="J87" s="6">
        <v>0</v>
      </c>
      <c r="K87" s="6">
        <v>0</v>
      </c>
      <c r="L87" s="6">
        <v>0</v>
      </c>
      <c r="M87" s="6">
        <v>0</v>
      </c>
      <c r="N87" s="6">
        <f t="shared" si="2"/>
        <v>16</v>
      </c>
    </row>
    <row r="88" spans="1:14">
      <c r="A88" s="6" t="s">
        <v>84</v>
      </c>
      <c r="B88" s="2" t="s">
        <v>90</v>
      </c>
      <c r="C88" s="5" t="s">
        <v>78</v>
      </c>
      <c r="D88" s="6" t="s">
        <v>91</v>
      </c>
      <c r="E88" s="6">
        <v>0</v>
      </c>
      <c r="F88" s="6">
        <v>0</v>
      </c>
      <c r="G88" s="2">
        <v>13</v>
      </c>
      <c r="H88" s="2">
        <v>2</v>
      </c>
      <c r="I88" s="2">
        <v>16</v>
      </c>
      <c r="J88" s="6">
        <v>0</v>
      </c>
      <c r="K88" s="6">
        <v>0</v>
      </c>
      <c r="L88" s="6">
        <v>0</v>
      </c>
      <c r="M88" s="6">
        <v>0</v>
      </c>
      <c r="N88" s="6">
        <f t="shared" si="2"/>
        <v>31</v>
      </c>
    </row>
    <row r="89" spans="1:14">
      <c r="A89" s="6" t="s">
        <v>84</v>
      </c>
      <c r="B89" s="2" t="s">
        <v>88</v>
      </c>
      <c r="C89" s="5" t="s">
        <v>42</v>
      </c>
      <c r="D89" s="6" t="s">
        <v>89</v>
      </c>
      <c r="E89" s="6">
        <v>0</v>
      </c>
      <c r="F89" s="2">
        <v>18</v>
      </c>
      <c r="G89" s="2">
        <v>90</v>
      </c>
      <c r="H89" s="2">
        <v>126</v>
      </c>
      <c r="I89" s="2">
        <v>258</v>
      </c>
      <c r="J89" s="2">
        <v>40</v>
      </c>
      <c r="K89" s="2">
        <v>5</v>
      </c>
      <c r="L89" s="6">
        <v>0</v>
      </c>
      <c r="M89" s="6">
        <v>0</v>
      </c>
      <c r="N89" s="6">
        <f t="shared" si="2"/>
        <v>537</v>
      </c>
    </row>
    <row r="90" spans="1:14">
      <c r="A90" s="6" t="s">
        <v>86</v>
      </c>
      <c r="B90" s="2" t="s">
        <v>55</v>
      </c>
      <c r="C90" s="5" t="s">
        <v>43</v>
      </c>
      <c r="D90" s="6" t="s">
        <v>56</v>
      </c>
      <c r="E90" s="2">
        <v>13</v>
      </c>
      <c r="F90" s="2">
        <v>0</v>
      </c>
      <c r="G90" s="2">
        <v>158</v>
      </c>
      <c r="H90" s="2">
        <v>748</v>
      </c>
      <c r="I90" s="2">
        <v>15</v>
      </c>
      <c r="J90" s="6">
        <v>0</v>
      </c>
      <c r="K90" s="6">
        <v>0</v>
      </c>
      <c r="L90" s="6">
        <v>0</v>
      </c>
      <c r="M90" s="6">
        <v>0</v>
      </c>
      <c r="N90" s="6">
        <f t="shared" si="2"/>
        <v>934</v>
      </c>
    </row>
    <row r="91" spans="1:14">
      <c r="A91" s="6" t="s">
        <v>86</v>
      </c>
      <c r="B91" s="2" t="s">
        <v>59</v>
      </c>
      <c r="C91" s="5" t="s">
        <v>48</v>
      </c>
      <c r="D91" s="6" t="s">
        <v>60</v>
      </c>
      <c r="E91" s="2">
        <v>1</v>
      </c>
      <c r="F91" s="2">
        <v>303</v>
      </c>
      <c r="G91" s="2">
        <v>492</v>
      </c>
      <c r="H91" s="2">
        <v>384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f t="shared" si="2"/>
        <v>1180</v>
      </c>
    </row>
    <row r="92" spans="1:14">
      <c r="A92" s="6" t="s">
        <v>86</v>
      </c>
      <c r="B92" s="2" t="s">
        <v>53</v>
      </c>
      <c r="C92" s="5" t="s">
        <v>43</v>
      </c>
      <c r="D92" s="6" t="s">
        <v>62</v>
      </c>
      <c r="E92" s="6">
        <v>0</v>
      </c>
      <c r="F92" s="6">
        <v>0</v>
      </c>
      <c r="G92" s="2">
        <v>13</v>
      </c>
      <c r="H92" s="2">
        <v>142</v>
      </c>
      <c r="I92" s="2">
        <v>24</v>
      </c>
      <c r="J92" s="2">
        <v>10</v>
      </c>
      <c r="K92" s="2">
        <v>5</v>
      </c>
      <c r="L92" s="6">
        <v>0</v>
      </c>
      <c r="M92" s="6">
        <v>0</v>
      </c>
      <c r="N92" s="6">
        <f t="shared" si="2"/>
        <v>194</v>
      </c>
    </row>
    <row r="93" spans="1:14">
      <c r="A93" s="6" t="s">
        <v>86</v>
      </c>
      <c r="B93" s="2" t="s">
        <v>57</v>
      </c>
      <c r="C93" s="5" t="s">
        <v>34</v>
      </c>
      <c r="D93" s="6" t="s">
        <v>58</v>
      </c>
      <c r="E93" s="6">
        <v>0</v>
      </c>
      <c r="F93" s="2">
        <v>30</v>
      </c>
      <c r="G93" s="2">
        <v>0</v>
      </c>
      <c r="H93" s="2">
        <v>0</v>
      </c>
      <c r="I93" s="2">
        <v>0</v>
      </c>
      <c r="J93" s="2">
        <v>0</v>
      </c>
      <c r="K93" s="2">
        <v>1</v>
      </c>
      <c r="L93" s="6">
        <v>0</v>
      </c>
      <c r="M93" s="6">
        <v>0</v>
      </c>
      <c r="N93" s="6">
        <f t="shared" si="2"/>
        <v>31</v>
      </c>
    </row>
    <row r="94" spans="1:14">
      <c r="A94" s="6" t="s">
        <v>86</v>
      </c>
      <c r="B94" s="2" t="s">
        <v>55</v>
      </c>
      <c r="C94" s="5" t="s">
        <v>64</v>
      </c>
      <c r="D94" s="6" t="s">
        <v>56</v>
      </c>
      <c r="E94" s="6">
        <v>0</v>
      </c>
      <c r="F94" s="2">
        <v>85</v>
      </c>
      <c r="G94" s="2">
        <v>125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f t="shared" si="2"/>
        <v>210</v>
      </c>
    </row>
    <row r="95" spans="1:14">
      <c r="A95" s="6" t="s">
        <v>86</v>
      </c>
      <c r="B95" s="2" t="s">
        <v>59</v>
      </c>
      <c r="C95" s="5" t="s">
        <v>36</v>
      </c>
      <c r="D95" s="6" t="s">
        <v>60</v>
      </c>
      <c r="E95" s="6">
        <v>0</v>
      </c>
      <c r="F95" s="2">
        <v>177</v>
      </c>
      <c r="G95" s="2">
        <v>190</v>
      </c>
      <c r="H95" s="2">
        <v>213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f t="shared" si="2"/>
        <v>580</v>
      </c>
    </row>
    <row r="96" spans="1:14">
      <c r="A96" s="6" t="s">
        <v>86</v>
      </c>
      <c r="B96" s="2" t="s">
        <v>55</v>
      </c>
      <c r="C96" s="5" t="s">
        <v>36</v>
      </c>
      <c r="D96" s="6" t="s">
        <v>56</v>
      </c>
      <c r="E96" s="6">
        <v>0</v>
      </c>
      <c r="F96" s="6">
        <v>0</v>
      </c>
      <c r="G96" s="6">
        <v>0</v>
      </c>
      <c r="H96" s="2">
        <v>110</v>
      </c>
      <c r="I96" s="2">
        <v>6</v>
      </c>
      <c r="J96" s="6">
        <v>0</v>
      </c>
      <c r="K96" s="6">
        <v>0</v>
      </c>
      <c r="L96" s="6">
        <v>0</v>
      </c>
      <c r="M96" s="6">
        <v>0</v>
      </c>
      <c r="N96" s="6">
        <f t="shared" si="2"/>
        <v>116</v>
      </c>
    </row>
    <row r="97" spans="1:14">
      <c r="A97" s="6" t="s">
        <v>86</v>
      </c>
      <c r="B97" s="2" t="s">
        <v>53</v>
      </c>
      <c r="C97" s="5" t="s">
        <v>46</v>
      </c>
      <c r="D97" s="6" t="s">
        <v>62</v>
      </c>
      <c r="E97" s="6">
        <v>0</v>
      </c>
      <c r="F97" s="2">
        <v>234</v>
      </c>
      <c r="G97" s="2">
        <v>56</v>
      </c>
      <c r="H97" s="2">
        <v>0</v>
      </c>
      <c r="I97" s="2">
        <v>115</v>
      </c>
      <c r="J97" s="2">
        <v>1</v>
      </c>
      <c r="K97" s="2">
        <v>5</v>
      </c>
      <c r="L97" s="6">
        <v>0</v>
      </c>
      <c r="M97" s="6">
        <v>0</v>
      </c>
      <c r="N97" s="6">
        <f t="shared" si="2"/>
        <v>411</v>
      </c>
    </row>
    <row r="98" spans="1:14">
      <c r="A98" s="6" t="s">
        <v>86</v>
      </c>
      <c r="B98" s="2" t="s">
        <v>59</v>
      </c>
      <c r="C98" s="5" t="s">
        <v>46</v>
      </c>
      <c r="D98" s="6" t="s">
        <v>60</v>
      </c>
      <c r="E98" s="6">
        <v>0</v>
      </c>
      <c r="F98" s="2">
        <v>133</v>
      </c>
      <c r="G98" s="2">
        <v>340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f t="shared" si="2"/>
        <v>473</v>
      </c>
    </row>
    <row r="99" spans="1:14">
      <c r="A99" s="6" t="s">
        <v>86</v>
      </c>
      <c r="B99" s="2" t="s">
        <v>61</v>
      </c>
      <c r="C99" s="5" t="s">
        <v>46</v>
      </c>
      <c r="D99" s="6" t="s">
        <v>63</v>
      </c>
      <c r="E99" s="2">
        <v>147</v>
      </c>
      <c r="F99" s="2">
        <v>1</v>
      </c>
      <c r="G99" s="2">
        <v>0</v>
      </c>
      <c r="H99" s="2">
        <v>0</v>
      </c>
      <c r="I99" s="2">
        <v>0</v>
      </c>
      <c r="J99" s="2">
        <v>0</v>
      </c>
      <c r="K99" s="2">
        <v>76</v>
      </c>
      <c r="L99" s="6">
        <v>0</v>
      </c>
      <c r="M99" s="6">
        <v>0</v>
      </c>
      <c r="N99" s="6">
        <f t="shared" si="2"/>
        <v>224</v>
      </c>
    </row>
    <row r="100" spans="1:14">
      <c r="A100" s="6" t="s">
        <v>86</v>
      </c>
      <c r="B100" s="2" t="s">
        <v>59</v>
      </c>
      <c r="C100" s="5" t="s">
        <v>47</v>
      </c>
      <c r="D100" s="6" t="s">
        <v>60</v>
      </c>
      <c r="E100" s="2">
        <v>30</v>
      </c>
      <c r="F100" s="2">
        <v>75</v>
      </c>
      <c r="G100" s="2">
        <v>67</v>
      </c>
      <c r="H100" s="2">
        <v>0</v>
      </c>
      <c r="I100" s="2">
        <v>0</v>
      </c>
      <c r="J100" s="2">
        <v>0</v>
      </c>
      <c r="K100" s="2">
        <v>0</v>
      </c>
      <c r="L100" s="6">
        <v>0</v>
      </c>
      <c r="M100" s="6">
        <v>0</v>
      </c>
      <c r="N100" s="6">
        <f t="shared" si="2"/>
        <v>172</v>
      </c>
    </row>
    <row r="101" spans="1:14">
      <c r="A101" s="6" t="s">
        <v>86</v>
      </c>
      <c r="B101" s="2" t="s">
        <v>51</v>
      </c>
      <c r="C101" s="5" t="s">
        <v>46</v>
      </c>
      <c r="D101" s="6" t="s">
        <v>52</v>
      </c>
      <c r="E101" s="2">
        <v>0</v>
      </c>
      <c r="F101" s="2">
        <v>7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6">
        <v>0</v>
      </c>
      <c r="M101" s="6">
        <v>0</v>
      </c>
      <c r="N101" s="6">
        <f t="shared" si="2"/>
        <v>7</v>
      </c>
    </row>
    <row r="102" spans="1:14">
      <c r="A102" s="6" t="s">
        <v>87</v>
      </c>
      <c r="B102" s="2" t="s">
        <v>65</v>
      </c>
      <c r="C102" s="5" t="s">
        <v>69</v>
      </c>
      <c r="D102" s="6" t="s">
        <v>67</v>
      </c>
      <c r="E102" s="2">
        <v>0</v>
      </c>
      <c r="F102" s="2">
        <v>186</v>
      </c>
      <c r="G102" s="2">
        <v>262</v>
      </c>
      <c r="H102" s="2">
        <v>110</v>
      </c>
      <c r="I102" s="2">
        <v>0</v>
      </c>
      <c r="J102" s="2">
        <v>0</v>
      </c>
      <c r="K102" s="2">
        <v>0</v>
      </c>
      <c r="L102" s="6">
        <v>0</v>
      </c>
      <c r="M102" s="6">
        <v>0</v>
      </c>
      <c r="N102" s="6">
        <f t="shared" si="2"/>
        <v>558</v>
      </c>
    </row>
    <row r="103" spans="1:14">
      <c r="A103" s="6" t="s">
        <v>87</v>
      </c>
      <c r="B103" s="2" t="s">
        <v>70</v>
      </c>
      <c r="C103" s="5" t="s">
        <v>36</v>
      </c>
      <c r="D103" s="6" t="s">
        <v>71</v>
      </c>
      <c r="E103" s="2">
        <v>0</v>
      </c>
      <c r="F103" s="2">
        <v>0</v>
      </c>
      <c r="G103" s="2">
        <v>0</v>
      </c>
      <c r="H103" s="2">
        <v>49</v>
      </c>
      <c r="I103" s="2">
        <v>0</v>
      </c>
      <c r="J103" s="2">
        <v>0</v>
      </c>
      <c r="K103" s="2">
        <v>0</v>
      </c>
      <c r="L103" s="6">
        <v>0</v>
      </c>
      <c r="M103" s="6">
        <v>0</v>
      </c>
      <c r="N103" s="6">
        <f t="shared" si="2"/>
        <v>49</v>
      </c>
    </row>
    <row r="104" spans="1:14">
      <c r="A104" s="6" t="s">
        <v>87</v>
      </c>
      <c r="B104" s="2" t="s">
        <v>70</v>
      </c>
      <c r="C104" s="5" t="s">
        <v>46</v>
      </c>
      <c r="D104" s="6" t="s">
        <v>71</v>
      </c>
      <c r="E104" s="2">
        <v>0</v>
      </c>
      <c r="F104" s="2">
        <v>261</v>
      </c>
      <c r="G104" s="2">
        <v>379</v>
      </c>
      <c r="H104" s="2">
        <v>249</v>
      </c>
      <c r="I104" s="2">
        <v>152</v>
      </c>
      <c r="J104" s="2">
        <v>0</v>
      </c>
      <c r="K104" s="2">
        <v>0</v>
      </c>
      <c r="L104" s="6">
        <v>0</v>
      </c>
      <c r="M104" s="6">
        <v>0</v>
      </c>
      <c r="N104" s="6">
        <f t="shared" si="2"/>
        <v>1041</v>
      </c>
    </row>
    <row r="105" spans="1:14">
      <c r="A105" s="6" t="s">
        <v>87</v>
      </c>
      <c r="B105" s="2" t="s">
        <v>65</v>
      </c>
      <c r="C105" s="5" t="s">
        <v>66</v>
      </c>
      <c r="D105" s="6" t="s">
        <v>67</v>
      </c>
      <c r="E105" s="2">
        <v>0</v>
      </c>
      <c r="F105" s="2">
        <v>6</v>
      </c>
      <c r="G105" s="2">
        <v>88</v>
      </c>
      <c r="H105" s="2">
        <v>96</v>
      </c>
      <c r="I105" s="2">
        <v>0</v>
      </c>
      <c r="J105" s="2">
        <v>0</v>
      </c>
      <c r="K105" s="2">
        <v>0</v>
      </c>
      <c r="L105" s="6">
        <v>0</v>
      </c>
      <c r="M105" s="6">
        <v>0</v>
      </c>
      <c r="N105" s="6">
        <f t="shared" si="2"/>
        <v>190</v>
      </c>
    </row>
    <row r="106" spans="1:14">
      <c r="A106" s="6" t="s">
        <v>87</v>
      </c>
      <c r="B106" s="2" t="s">
        <v>72</v>
      </c>
      <c r="C106" s="5" t="s">
        <v>43</v>
      </c>
      <c r="D106" s="6" t="s">
        <v>73</v>
      </c>
      <c r="E106" s="2">
        <v>0</v>
      </c>
      <c r="F106" s="2">
        <v>9</v>
      </c>
      <c r="G106" s="2">
        <v>40</v>
      </c>
      <c r="H106" s="2">
        <v>196</v>
      </c>
      <c r="I106" s="2">
        <v>383</v>
      </c>
      <c r="J106" s="2">
        <v>87</v>
      </c>
      <c r="K106" s="2">
        <v>0</v>
      </c>
      <c r="L106" s="6">
        <v>0</v>
      </c>
      <c r="M106" s="6">
        <v>0</v>
      </c>
      <c r="N106" s="6">
        <f t="shared" si="2"/>
        <v>715</v>
      </c>
    </row>
    <row r="107" spans="1:14">
      <c r="A107" s="6" t="s">
        <v>87</v>
      </c>
      <c r="B107" s="2" t="s">
        <v>77</v>
      </c>
      <c r="C107" s="5" t="s">
        <v>48</v>
      </c>
      <c r="D107" s="6" t="s">
        <v>79</v>
      </c>
      <c r="E107" s="2">
        <v>0</v>
      </c>
      <c r="F107" s="2">
        <v>0</v>
      </c>
      <c r="G107" s="2">
        <v>0</v>
      </c>
      <c r="H107" s="2">
        <v>12</v>
      </c>
      <c r="I107" s="2">
        <v>55</v>
      </c>
      <c r="J107" s="2">
        <v>0</v>
      </c>
      <c r="K107" s="2">
        <v>0</v>
      </c>
      <c r="L107" s="6">
        <v>0</v>
      </c>
      <c r="M107" s="6">
        <v>0</v>
      </c>
      <c r="N107" s="6">
        <f t="shared" si="2"/>
        <v>67</v>
      </c>
    </row>
    <row r="108" spans="1:14">
      <c r="A108" s="6" t="s">
        <v>87</v>
      </c>
      <c r="B108" s="2" t="s">
        <v>74</v>
      </c>
      <c r="C108" s="5" t="s">
        <v>75</v>
      </c>
      <c r="D108" s="6" t="s">
        <v>76</v>
      </c>
      <c r="E108" s="2">
        <v>70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186</v>
      </c>
      <c r="L108" s="6">
        <v>0</v>
      </c>
      <c r="M108" s="6">
        <v>0</v>
      </c>
      <c r="N108" s="6">
        <f t="shared" si="2"/>
        <v>256</v>
      </c>
    </row>
    <row r="109" spans="1:14">
      <c r="A109" s="6" t="s">
        <v>87</v>
      </c>
      <c r="B109" s="2" t="s">
        <v>103</v>
      </c>
      <c r="C109" s="5" t="s">
        <v>80</v>
      </c>
      <c r="D109" s="6" t="s">
        <v>76</v>
      </c>
      <c r="E109" s="2">
        <v>259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524</v>
      </c>
      <c r="L109" s="2">
        <v>0</v>
      </c>
      <c r="M109" s="6">
        <v>0</v>
      </c>
      <c r="N109" s="6">
        <f t="shared" si="2"/>
        <v>783</v>
      </c>
    </row>
    <row r="110" spans="1:14">
      <c r="A110" s="6" t="s">
        <v>87</v>
      </c>
      <c r="B110" s="2" t="s">
        <v>77</v>
      </c>
      <c r="C110" s="5" t="s">
        <v>46</v>
      </c>
      <c r="D110" s="6" t="s">
        <v>79</v>
      </c>
      <c r="E110" s="2">
        <v>37</v>
      </c>
      <c r="F110" s="2">
        <v>0</v>
      </c>
      <c r="G110" s="2">
        <v>0</v>
      </c>
      <c r="H110" s="2">
        <v>142</v>
      </c>
      <c r="I110" s="2">
        <v>75</v>
      </c>
      <c r="J110" s="2">
        <v>0</v>
      </c>
      <c r="K110" s="2">
        <v>0</v>
      </c>
      <c r="L110" s="6">
        <v>0</v>
      </c>
      <c r="M110" s="6">
        <v>0</v>
      </c>
      <c r="N110" s="6">
        <f t="shared" si="2"/>
        <v>254</v>
      </c>
    </row>
    <row r="111" spans="1:14">
      <c r="A111" s="6" t="s">
        <v>87</v>
      </c>
      <c r="B111" s="2" t="s">
        <v>70</v>
      </c>
      <c r="C111" s="5" t="s">
        <v>34</v>
      </c>
      <c r="D111" s="6" t="s">
        <v>71</v>
      </c>
      <c r="E111" s="2">
        <v>0</v>
      </c>
      <c r="F111" s="2">
        <v>0</v>
      </c>
      <c r="G111" s="2">
        <v>43</v>
      </c>
      <c r="H111" s="2">
        <v>158</v>
      </c>
      <c r="I111" s="2">
        <v>143</v>
      </c>
      <c r="J111" s="2">
        <v>0</v>
      </c>
      <c r="K111" s="2">
        <v>0</v>
      </c>
      <c r="L111" s="6">
        <v>0</v>
      </c>
      <c r="M111" s="6">
        <v>0</v>
      </c>
      <c r="N111" s="6">
        <f t="shared" si="2"/>
        <v>344</v>
      </c>
    </row>
    <row r="112" spans="1:14">
      <c r="A112" s="6" t="s">
        <v>87</v>
      </c>
      <c r="B112" s="2" t="s">
        <v>72</v>
      </c>
      <c r="C112" s="5" t="s">
        <v>48</v>
      </c>
      <c r="D112" s="6" t="s">
        <v>73</v>
      </c>
      <c r="E112" s="2">
        <v>0</v>
      </c>
      <c r="F112" s="2">
        <v>0</v>
      </c>
      <c r="G112" s="2">
        <v>101</v>
      </c>
      <c r="H112" s="2">
        <v>0</v>
      </c>
      <c r="I112" s="2">
        <v>175</v>
      </c>
      <c r="J112" s="2">
        <v>75</v>
      </c>
      <c r="K112" s="2">
        <v>0</v>
      </c>
      <c r="L112" s="6">
        <v>0</v>
      </c>
      <c r="M112" s="6">
        <v>0</v>
      </c>
      <c r="N112" s="6">
        <f t="shared" si="2"/>
        <v>351</v>
      </c>
    </row>
    <row r="113" spans="1:14">
      <c r="A113" s="6" t="s">
        <v>102</v>
      </c>
      <c r="B113" s="2" t="s">
        <v>105</v>
      </c>
      <c r="C113" s="5" t="s">
        <v>106</v>
      </c>
      <c r="D113" s="6" t="s">
        <v>107</v>
      </c>
      <c r="E113" s="2">
        <v>0</v>
      </c>
      <c r="F113" s="2">
        <v>0</v>
      </c>
      <c r="G113" s="2">
        <v>331</v>
      </c>
      <c r="H113" s="2">
        <v>350</v>
      </c>
      <c r="I113" s="2">
        <v>267</v>
      </c>
      <c r="J113" s="2">
        <v>61</v>
      </c>
      <c r="K113" s="2">
        <v>22</v>
      </c>
      <c r="L113" s="6">
        <v>0</v>
      </c>
      <c r="M113" s="6">
        <v>0</v>
      </c>
      <c r="N113" s="6">
        <f t="shared" si="2"/>
        <v>1031</v>
      </c>
    </row>
    <row r="114" spans="1:14">
      <c r="A114" s="6" t="s">
        <v>102</v>
      </c>
      <c r="B114" s="2" t="s">
        <v>109</v>
      </c>
      <c r="C114" s="5" t="s">
        <v>108</v>
      </c>
      <c r="D114" s="6" t="s">
        <v>110</v>
      </c>
      <c r="E114" s="2">
        <v>0</v>
      </c>
      <c r="F114" s="2">
        <v>49</v>
      </c>
      <c r="G114" s="2">
        <v>135</v>
      </c>
      <c r="H114" s="2">
        <v>206</v>
      </c>
      <c r="I114" s="2">
        <v>43</v>
      </c>
      <c r="J114" s="2">
        <v>0</v>
      </c>
      <c r="K114" s="2">
        <v>0</v>
      </c>
      <c r="L114" s="6">
        <v>0</v>
      </c>
      <c r="M114" s="6">
        <v>0</v>
      </c>
      <c r="N114" s="6">
        <f t="shared" si="2"/>
        <v>433</v>
      </c>
    </row>
    <row r="115" spans="1:14">
      <c r="A115" s="6" t="s">
        <v>102</v>
      </c>
      <c r="B115" s="2" t="s">
        <v>105</v>
      </c>
      <c r="C115" s="5" t="s">
        <v>48</v>
      </c>
      <c r="D115" s="6" t="s">
        <v>107</v>
      </c>
      <c r="E115" s="2">
        <v>0</v>
      </c>
      <c r="F115" s="2">
        <v>48</v>
      </c>
      <c r="G115" s="2">
        <v>0</v>
      </c>
      <c r="H115" s="2">
        <v>73</v>
      </c>
      <c r="I115" s="2">
        <v>67</v>
      </c>
      <c r="J115" s="2">
        <v>0</v>
      </c>
      <c r="K115" s="2">
        <v>0</v>
      </c>
      <c r="L115" s="6">
        <v>0</v>
      </c>
      <c r="M115" s="6">
        <v>0</v>
      </c>
      <c r="N115" s="6">
        <f t="shared" si="2"/>
        <v>188</v>
      </c>
    </row>
    <row r="116" spans="1:14">
      <c r="A116" s="6" t="s">
        <v>102</v>
      </c>
      <c r="B116" s="2" t="s">
        <v>111</v>
      </c>
      <c r="C116" s="5" t="s">
        <v>112</v>
      </c>
      <c r="D116" s="6" t="s">
        <v>113</v>
      </c>
      <c r="E116" s="2">
        <v>0</v>
      </c>
      <c r="F116" s="2">
        <v>1</v>
      </c>
      <c r="G116" s="2">
        <v>0</v>
      </c>
      <c r="H116" s="2">
        <v>126</v>
      </c>
      <c r="I116" s="2">
        <v>72</v>
      </c>
      <c r="J116" s="2">
        <v>0</v>
      </c>
      <c r="K116" s="2">
        <v>0</v>
      </c>
      <c r="L116" s="6">
        <v>0</v>
      </c>
      <c r="M116" s="6">
        <v>0</v>
      </c>
      <c r="N116" s="6">
        <f t="shared" si="2"/>
        <v>199</v>
      </c>
    </row>
    <row r="117" spans="1:14">
      <c r="A117" s="6" t="s">
        <v>102</v>
      </c>
      <c r="B117" s="2" t="s">
        <v>65</v>
      </c>
      <c r="C117" s="5" t="s">
        <v>68</v>
      </c>
      <c r="D117" s="6" t="s">
        <v>67</v>
      </c>
      <c r="E117" s="2">
        <v>4</v>
      </c>
      <c r="F117" s="2">
        <v>270</v>
      </c>
      <c r="G117" s="2">
        <v>79</v>
      </c>
      <c r="H117" s="2">
        <v>4</v>
      </c>
      <c r="I117" s="2">
        <v>0</v>
      </c>
      <c r="J117" s="2">
        <v>0</v>
      </c>
      <c r="K117" s="2">
        <v>0</v>
      </c>
      <c r="L117" s="6">
        <v>0</v>
      </c>
      <c r="M117" s="6">
        <v>0</v>
      </c>
      <c r="N117" s="6">
        <f t="shared" si="2"/>
        <v>357</v>
      </c>
    </row>
    <row r="118" spans="1:14">
      <c r="A118" s="6" t="s">
        <v>102</v>
      </c>
      <c r="B118" s="2" t="s">
        <v>109</v>
      </c>
      <c r="C118" s="5" t="s">
        <v>114</v>
      </c>
      <c r="D118" s="6" t="s">
        <v>110</v>
      </c>
      <c r="E118" s="2">
        <v>51</v>
      </c>
      <c r="F118" s="2">
        <v>185</v>
      </c>
      <c r="G118" s="2">
        <v>72</v>
      </c>
      <c r="H118" s="2">
        <v>64</v>
      </c>
      <c r="I118" s="2">
        <v>0</v>
      </c>
      <c r="J118" s="2">
        <v>0</v>
      </c>
      <c r="K118" s="2">
        <v>0</v>
      </c>
      <c r="L118" s="6">
        <v>0</v>
      </c>
      <c r="M118" s="6">
        <v>0</v>
      </c>
      <c r="N118" s="6">
        <f t="shared" si="2"/>
        <v>372</v>
      </c>
    </row>
    <row r="119" spans="1:14">
      <c r="A119" s="6" t="s">
        <v>102</v>
      </c>
      <c r="B119" s="2" t="s">
        <v>111</v>
      </c>
      <c r="C119" s="5" t="s">
        <v>47</v>
      </c>
      <c r="D119" s="6" t="s">
        <v>113</v>
      </c>
      <c r="E119" s="2">
        <v>0</v>
      </c>
      <c r="F119" s="2">
        <v>0</v>
      </c>
      <c r="G119" s="2">
        <v>11</v>
      </c>
      <c r="H119" s="2">
        <v>17</v>
      </c>
      <c r="I119" s="2">
        <v>0</v>
      </c>
      <c r="J119" s="2">
        <v>0</v>
      </c>
      <c r="K119" s="2">
        <v>0</v>
      </c>
      <c r="L119" s="6">
        <v>0</v>
      </c>
      <c r="M119" s="6">
        <v>0</v>
      </c>
      <c r="N119" s="6">
        <f t="shared" si="2"/>
        <v>28</v>
      </c>
    </row>
    <row r="120" spans="1:14">
      <c r="A120" s="6" t="s">
        <v>102</v>
      </c>
      <c r="B120" s="2" t="s">
        <v>111</v>
      </c>
      <c r="C120" s="5" t="s">
        <v>78</v>
      </c>
      <c r="D120" s="6" t="s">
        <v>113</v>
      </c>
      <c r="E120" s="2">
        <v>3</v>
      </c>
      <c r="F120" s="2">
        <v>20</v>
      </c>
      <c r="G120" s="2">
        <v>0</v>
      </c>
      <c r="H120" s="2">
        <v>0</v>
      </c>
      <c r="I120" s="2">
        <v>2</v>
      </c>
      <c r="J120" s="2">
        <v>7</v>
      </c>
      <c r="K120" s="2">
        <v>0</v>
      </c>
      <c r="L120" s="6">
        <v>0</v>
      </c>
      <c r="M120" s="6">
        <v>0</v>
      </c>
      <c r="N120" s="6">
        <f t="shared" si="2"/>
        <v>32</v>
      </c>
    </row>
    <row r="121" spans="1:14">
      <c r="A121" s="6" t="s">
        <v>102</v>
      </c>
      <c r="B121" s="2" t="s">
        <v>105</v>
      </c>
      <c r="C121" s="5" t="s">
        <v>34</v>
      </c>
      <c r="D121" s="6" t="s">
        <v>107</v>
      </c>
      <c r="E121" s="2">
        <v>0</v>
      </c>
      <c r="F121" s="2">
        <v>0</v>
      </c>
      <c r="G121" s="2">
        <v>190</v>
      </c>
      <c r="H121" s="2">
        <v>2</v>
      </c>
      <c r="I121" s="2">
        <v>0</v>
      </c>
      <c r="J121" s="2">
        <v>285</v>
      </c>
      <c r="K121" s="2">
        <v>72</v>
      </c>
      <c r="L121" s="6">
        <v>0</v>
      </c>
      <c r="M121" s="6">
        <v>0</v>
      </c>
      <c r="N121" s="6">
        <f t="shared" si="2"/>
        <v>549</v>
      </c>
    </row>
    <row r="122" spans="1:14">
      <c r="A122" s="6" t="s">
        <v>102</v>
      </c>
      <c r="B122" s="2" t="s">
        <v>109</v>
      </c>
      <c r="C122" s="5" t="s">
        <v>115</v>
      </c>
      <c r="D122" s="6" t="s">
        <v>110</v>
      </c>
      <c r="E122" s="2">
        <v>0</v>
      </c>
      <c r="F122" s="2">
        <v>136</v>
      </c>
      <c r="G122" s="2">
        <v>88</v>
      </c>
      <c r="H122" s="2">
        <v>4</v>
      </c>
      <c r="I122" s="2">
        <v>0</v>
      </c>
      <c r="J122" s="2">
        <v>7</v>
      </c>
      <c r="K122" s="2">
        <v>0</v>
      </c>
      <c r="L122" s="6">
        <v>0</v>
      </c>
      <c r="M122" s="6">
        <v>0</v>
      </c>
      <c r="N122" s="6">
        <f t="shared" si="2"/>
        <v>235</v>
      </c>
    </row>
    <row r="123" spans="1:14">
      <c r="A123" s="6" t="s">
        <v>3</v>
      </c>
      <c r="B123" s="2" t="s">
        <v>116</v>
      </c>
      <c r="C123" s="5" t="s">
        <v>46</v>
      </c>
      <c r="D123" s="6" t="s">
        <v>107</v>
      </c>
      <c r="E123" s="2">
        <v>0</v>
      </c>
      <c r="F123" s="2">
        <v>0</v>
      </c>
      <c r="G123" s="2">
        <v>150</v>
      </c>
      <c r="H123" s="2">
        <v>695</v>
      </c>
      <c r="I123" s="2">
        <v>247</v>
      </c>
      <c r="J123" s="2">
        <v>0</v>
      </c>
      <c r="K123" s="2">
        <v>0</v>
      </c>
      <c r="L123" s="6">
        <v>0</v>
      </c>
      <c r="M123" s="6">
        <v>0</v>
      </c>
      <c r="N123" s="6">
        <f t="shared" si="2"/>
        <v>1092</v>
      </c>
    </row>
    <row r="124" spans="1:14">
      <c r="A124" s="6" t="s">
        <v>3</v>
      </c>
      <c r="B124" s="2" t="s">
        <v>117</v>
      </c>
      <c r="C124" s="5" t="s">
        <v>34</v>
      </c>
      <c r="D124" s="6" t="s">
        <v>118</v>
      </c>
      <c r="E124" s="2">
        <v>0</v>
      </c>
      <c r="F124" s="2">
        <v>608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6">
        <v>0</v>
      </c>
      <c r="M124" s="6">
        <v>0</v>
      </c>
      <c r="N124" s="6">
        <f t="shared" si="2"/>
        <v>608</v>
      </c>
    </row>
    <row r="125" spans="1:14">
      <c r="A125" s="6" t="s">
        <v>3</v>
      </c>
      <c r="B125" s="2" t="s">
        <v>105</v>
      </c>
      <c r="C125" s="5" t="s">
        <v>106</v>
      </c>
      <c r="D125" s="6" t="s">
        <v>107</v>
      </c>
      <c r="E125" s="2">
        <v>10</v>
      </c>
      <c r="F125" s="2">
        <v>18</v>
      </c>
      <c r="G125" s="2">
        <v>0</v>
      </c>
      <c r="H125" s="2">
        <v>343</v>
      </c>
      <c r="I125" s="2">
        <v>270</v>
      </c>
      <c r="J125" s="2">
        <v>0</v>
      </c>
      <c r="K125" s="2">
        <v>0</v>
      </c>
      <c r="L125" s="6">
        <v>0</v>
      </c>
      <c r="M125" s="6">
        <v>0</v>
      </c>
      <c r="N125" s="6">
        <f t="shared" si="2"/>
        <v>641</v>
      </c>
    </row>
    <row r="126" spans="1:14">
      <c r="A126" s="6" t="s">
        <v>3</v>
      </c>
      <c r="B126" s="2" t="s">
        <v>117</v>
      </c>
      <c r="C126" s="5" t="s">
        <v>46</v>
      </c>
      <c r="D126" s="6" t="s">
        <v>118</v>
      </c>
      <c r="E126" s="2">
        <v>133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108</v>
      </c>
      <c r="L126" s="2">
        <v>0</v>
      </c>
      <c r="M126" s="6">
        <v>0</v>
      </c>
      <c r="N126" s="6">
        <f t="shared" si="2"/>
        <v>241</v>
      </c>
    </row>
    <row r="127" spans="1:14">
      <c r="A127" s="6" t="s">
        <v>3</v>
      </c>
      <c r="B127" s="2" t="s">
        <v>105</v>
      </c>
      <c r="C127" s="5" t="s">
        <v>48</v>
      </c>
      <c r="D127" s="6" t="s">
        <v>107</v>
      </c>
      <c r="E127" s="2">
        <v>4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6">
        <v>0</v>
      </c>
      <c r="M127" s="6">
        <v>0</v>
      </c>
      <c r="N127" s="6">
        <f t="shared" si="2"/>
        <v>4</v>
      </c>
    </row>
    <row r="128" spans="1:14">
      <c r="A128" s="6" t="s">
        <v>3</v>
      </c>
      <c r="B128" s="2" t="s">
        <v>88</v>
      </c>
      <c r="C128" s="5" t="s">
        <v>47</v>
      </c>
      <c r="D128" s="6" t="s">
        <v>89</v>
      </c>
      <c r="E128" s="2">
        <v>0</v>
      </c>
      <c r="F128" s="2">
        <v>48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6">
        <v>0</v>
      </c>
      <c r="M128" s="6">
        <v>0</v>
      </c>
      <c r="N128" s="6">
        <f t="shared" si="2"/>
        <v>48</v>
      </c>
    </row>
    <row r="129" spans="1:14">
      <c r="A129" s="6" t="s">
        <v>3</v>
      </c>
      <c r="B129" s="2" t="s">
        <v>88</v>
      </c>
      <c r="C129" s="5" t="s">
        <v>64</v>
      </c>
      <c r="D129" s="6" t="s">
        <v>89</v>
      </c>
      <c r="E129" s="2">
        <v>0</v>
      </c>
      <c r="F129" s="2">
        <v>0</v>
      </c>
      <c r="G129" s="2">
        <v>44</v>
      </c>
      <c r="H129" s="2">
        <v>0</v>
      </c>
      <c r="I129" s="2">
        <v>0</v>
      </c>
      <c r="J129" s="2">
        <v>0</v>
      </c>
      <c r="K129" s="2">
        <v>0</v>
      </c>
      <c r="L129" s="6">
        <v>0</v>
      </c>
      <c r="M129" s="6">
        <v>0</v>
      </c>
      <c r="N129" s="6">
        <f t="shared" si="2"/>
        <v>44</v>
      </c>
    </row>
    <row r="130" spans="1:14">
      <c r="A130" s="6" t="s">
        <v>3</v>
      </c>
      <c r="B130" s="2" t="s">
        <v>96</v>
      </c>
      <c r="C130" s="5" t="s">
        <v>100</v>
      </c>
      <c r="D130" s="6" t="s">
        <v>101</v>
      </c>
      <c r="E130" s="2">
        <v>0</v>
      </c>
      <c r="F130" s="2">
        <v>0</v>
      </c>
      <c r="G130" s="2">
        <v>0</v>
      </c>
      <c r="H130" s="2">
        <v>0</v>
      </c>
      <c r="I130" s="2">
        <v>12</v>
      </c>
      <c r="J130" s="2">
        <v>0</v>
      </c>
      <c r="K130" s="2">
        <v>0</v>
      </c>
      <c r="L130" s="6">
        <v>0</v>
      </c>
      <c r="M130" s="6">
        <v>0</v>
      </c>
      <c r="N130" s="6">
        <f t="shared" si="2"/>
        <v>12</v>
      </c>
    </row>
    <row r="131" spans="1:14">
      <c r="A131" s="6" t="s">
        <v>3</v>
      </c>
      <c r="B131" s="2" t="s">
        <v>96</v>
      </c>
      <c r="C131" s="5" t="s">
        <v>95</v>
      </c>
      <c r="D131" s="6" t="s">
        <v>101</v>
      </c>
      <c r="E131" s="2">
        <v>0</v>
      </c>
      <c r="F131" s="2">
        <v>0</v>
      </c>
      <c r="G131" s="2">
        <v>12</v>
      </c>
      <c r="H131" s="2">
        <v>12</v>
      </c>
      <c r="I131" s="2">
        <v>11</v>
      </c>
      <c r="J131" s="2">
        <v>0</v>
      </c>
      <c r="K131" s="2">
        <v>0</v>
      </c>
      <c r="L131" s="6">
        <v>0</v>
      </c>
      <c r="M131" s="6">
        <v>0</v>
      </c>
      <c r="N131" s="6">
        <f t="shared" si="2"/>
        <v>35</v>
      </c>
    </row>
    <row r="132" spans="1:14">
      <c r="A132" s="6" t="s">
        <v>3</v>
      </c>
      <c r="B132" s="2" t="s">
        <v>93</v>
      </c>
      <c r="C132" s="5" t="s">
        <v>92</v>
      </c>
      <c r="D132" s="6" t="s">
        <v>94</v>
      </c>
      <c r="E132" s="2">
        <v>0</v>
      </c>
      <c r="F132" s="2">
        <v>10</v>
      </c>
      <c r="G132" s="2">
        <v>3</v>
      </c>
      <c r="H132" s="2">
        <v>3</v>
      </c>
      <c r="I132" s="2">
        <v>113</v>
      </c>
      <c r="J132" s="2">
        <v>0</v>
      </c>
      <c r="K132" s="2">
        <v>0</v>
      </c>
      <c r="L132" s="6">
        <v>0</v>
      </c>
      <c r="M132" s="6">
        <v>0</v>
      </c>
      <c r="N132" s="6">
        <f t="shared" si="2"/>
        <v>129</v>
      </c>
    </row>
    <row r="133" spans="1:14">
      <c r="A133" s="6" t="s">
        <v>3</v>
      </c>
      <c r="B133" s="2" t="s">
        <v>88</v>
      </c>
      <c r="C133" s="5" t="s">
        <v>42</v>
      </c>
      <c r="D133" s="6" t="s">
        <v>89</v>
      </c>
      <c r="E133" s="2">
        <v>0</v>
      </c>
      <c r="F133" s="2">
        <v>0</v>
      </c>
      <c r="G133" s="2">
        <v>0</v>
      </c>
      <c r="H133" s="2">
        <v>122</v>
      </c>
      <c r="I133" s="2">
        <v>0</v>
      </c>
      <c r="J133" s="2">
        <v>0</v>
      </c>
      <c r="K133" s="2">
        <v>0</v>
      </c>
      <c r="L133" s="6">
        <v>0</v>
      </c>
      <c r="M133" s="6">
        <v>0</v>
      </c>
      <c r="N133" s="6">
        <f t="shared" si="2"/>
        <v>122</v>
      </c>
    </row>
    <row r="134" spans="1:14">
      <c r="A134" s="6" t="s">
        <v>3</v>
      </c>
      <c r="B134" s="2" t="s">
        <v>97</v>
      </c>
      <c r="C134" s="5" t="s">
        <v>98</v>
      </c>
      <c r="D134" s="6" t="s">
        <v>99</v>
      </c>
      <c r="E134" s="2">
        <v>0</v>
      </c>
      <c r="F134" s="2">
        <v>0</v>
      </c>
      <c r="G134" s="2">
        <v>80</v>
      </c>
      <c r="H134" s="2">
        <v>0</v>
      </c>
      <c r="I134" s="2">
        <v>0</v>
      </c>
      <c r="J134" s="2">
        <v>0</v>
      </c>
      <c r="K134" s="2">
        <v>0</v>
      </c>
      <c r="L134" s="6">
        <v>0</v>
      </c>
      <c r="M134" s="6">
        <v>0</v>
      </c>
      <c r="N134" s="6">
        <f t="shared" si="2"/>
        <v>80</v>
      </c>
    </row>
    <row r="135" spans="1:14">
      <c r="A135" s="6" t="s">
        <v>104</v>
      </c>
      <c r="B135" s="2" t="s">
        <v>88</v>
      </c>
      <c r="C135" s="2" t="s">
        <v>47</v>
      </c>
      <c r="D135" s="6" t="s">
        <v>89</v>
      </c>
      <c r="E135" s="2">
        <v>0</v>
      </c>
      <c r="F135" s="2">
        <v>77</v>
      </c>
      <c r="G135" s="2">
        <v>168</v>
      </c>
      <c r="H135" s="2">
        <v>432</v>
      </c>
      <c r="I135" s="2">
        <v>300</v>
      </c>
      <c r="J135" s="2">
        <v>61</v>
      </c>
      <c r="K135" s="2">
        <v>43</v>
      </c>
      <c r="L135" s="6">
        <v>0</v>
      </c>
      <c r="M135" s="6">
        <v>0</v>
      </c>
      <c r="N135" s="6">
        <f t="shared" si="2"/>
        <v>1081</v>
      </c>
    </row>
    <row r="136" spans="1:14">
      <c r="A136" s="6" t="s">
        <v>104</v>
      </c>
      <c r="B136" s="2" t="s">
        <v>88</v>
      </c>
      <c r="C136" s="5" t="s">
        <v>42</v>
      </c>
      <c r="D136" s="6" t="s">
        <v>89</v>
      </c>
      <c r="E136" s="2">
        <v>0</v>
      </c>
      <c r="F136" s="2">
        <v>165</v>
      </c>
      <c r="G136" s="2">
        <v>211</v>
      </c>
      <c r="H136" s="2">
        <v>283</v>
      </c>
      <c r="I136" s="2">
        <v>266</v>
      </c>
      <c r="J136" s="2">
        <v>161</v>
      </c>
      <c r="K136" s="2">
        <v>0</v>
      </c>
      <c r="L136" s="6">
        <v>0</v>
      </c>
      <c r="M136" s="6">
        <v>0</v>
      </c>
      <c r="N136" s="6">
        <f t="shared" si="2"/>
        <v>1086</v>
      </c>
    </row>
    <row r="137" spans="1:14">
      <c r="A137" s="6" t="s">
        <v>104</v>
      </c>
      <c r="B137" s="2" t="s">
        <v>88</v>
      </c>
      <c r="C137" s="5" t="s">
        <v>36</v>
      </c>
      <c r="D137" s="6" t="s">
        <v>89</v>
      </c>
      <c r="E137" s="2">
        <v>0</v>
      </c>
      <c r="F137" s="2">
        <v>83</v>
      </c>
      <c r="G137" s="2">
        <v>109</v>
      </c>
      <c r="H137" s="2">
        <v>200</v>
      </c>
      <c r="I137" s="2">
        <v>435</v>
      </c>
      <c r="J137" s="2">
        <v>165</v>
      </c>
      <c r="K137" s="2">
        <v>0</v>
      </c>
      <c r="L137" s="6">
        <v>0</v>
      </c>
      <c r="M137" s="6">
        <v>0</v>
      </c>
      <c r="N137" s="6">
        <f t="shared" si="2"/>
        <v>992</v>
      </c>
    </row>
    <row r="138" spans="1:14">
      <c r="A138" s="6" t="s">
        <v>104</v>
      </c>
      <c r="B138" s="2" t="s">
        <v>88</v>
      </c>
      <c r="C138" s="5" t="s">
        <v>48</v>
      </c>
      <c r="D138" s="6" t="s">
        <v>89</v>
      </c>
      <c r="E138" s="2">
        <v>0</v>
      </c>
      <c r="F138" s="2">
        <v>82</v>
      </c>
      <c r="G138" s="2">
        <v>0</v>
      </c>
      <c r="H138" s="2">
        <v>252</v>
      </c>
      <c r="I138" s="2">
        <v>171</v>
      </c>
      <c r="J138" s="2">
        <v>32</v>
      </c>
      <c r="K138" s="2">
        <v>0</v>
      </c>
      <c r="L138" s="6">
        <v>0</v>
      </c>
      <c r="M138" s="6">
        <v>0</v>
      </c>
      <c r="N138" s="6">
        <f t="shared" si="2"/>
        <v>537</v>
      </c>
    </row>
    <row r="139" spans="1:14">
      <c r="A139" s="6" t="s">
        <v>104</v>
      </c>
      <c r="B139" s="2" t="s">
        <v>88</v>
      </c>
      <c r="C139" s="5" t="s">
        <v>64</v>
      </c>
      <c r="D139" s="6" t="s">
        <v>89</v>
      </c>
      <c r="E139" s="2">
        <v>0</v>
      </c>
      <c r="F139" s="2">
        <v>217</v>
      </c>
      <c r="G139" s="2">
        <v>50</v>
      </c>
      <c r="H139" s="2">
        <v>0</v>
      </c>
      <c r="I139" s="2">
        <v>0</v>
      </c>
      <c r="J139" s="2">
        <v>0</v>
      </c>
      <c r="K139" s="2">
        <v>0</v>
      </c>
      <c r="L139" s="6">
        <v>0</v>
      </c>
      <c r="M139" s="6">
        <v>0</v>
      </c>
      <c r="N139" s="6">
        <f t="shared" si="2"/>
        <v>267</v>
      </c>
    </row>
    <row r="140" spans="1:14">
      <c r="N140" s="9">
        <f>SUM(N3:N139)</f>
        <v>48939</v>
      </c>
    </row>
  </sheetData>
  <phoneticPr fontId="0" type="noConversion"/>
  <pageMargins left="0.7" right="0.7" top="0.75" bottom="0.75" header="0.3" footer="0.3"/>
  <pageSetup scale="41" fitToHeight="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OFFER DETAILS</vt:lpstr>
      <vt:lpstr>Inventory</vt:lpstr>
      <vt:lpstr>Inventory!Print_Area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2024-07-05T15:46:01Z</cp:lastPrinted>
  <dcterms:created xsi:type="dcterms:W3CDTF">2024-04-16T13:34:52Z</dcterms:created>
  <dcterms:modified xsi:type="dcterms:W3CDTF">2024-09-13T08:35:14Z</dcterms:modified>
</cp:coreProperties>
</file>